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8"/>
  </bookViews>
  <sheets>
    <sheet name="Результаты 2 кл" sheetId="8" r:id="rId1"/>
    <sheet name="Результаты 3 кл" sheetId="5" r:id="rId2"/>
    <sheet name="Результаты 4 кл" sheetId="6" r:id="rId3"/>
  </sheets>
  <definedNames>
    <definedName name="_xlnm._FilterDatabase" localSheetId="0" hidden="1">'Результаты 2 кл'!$A$1:$O$65</definedName>
    <definedName name="_xlnm._FilterDatabase" localSheetId="1" hidden="1">'Результаты 3 кл'!$A$1:$P$64</definedName>
    <definedName name="_xlnm._FilterDatabase" localSheetId="2" hidden="1">'Результаты 4 кл'!$A$1:$O$43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8" l="1"/>
  <c r="N6" i="6" l="1"/>
  <c r="N17" i="6"/>
  <c r="N33" i="6"/>
  <c r="N18" i="6"/>
  <c r="N34" i="6"/>
  <c r="N5" i="6"/>
  <c r="N9" i="6"/>
  <c r="N27" i="6"/>
  <c r="N24" i="6"/>
  <c r="N13" i="6"/>
  <c r="N41" i="6"/>
  <c r="N37" i="6"/>
  <c r="N38" i="6"/>
  <c r="N10" i="6"/>
  <c r="N14" i="6"/>
  <c r="N15" i="6"/>
  <c r="N19" i="6"/>
  <c r="N39" i="6"/>
  <c r="N4" i="6"/>
  <c r="N20" i="6"/>
  <c r="N40" i="6"/>
  <c r="N21" i="6"/>
  <c r="N12" i="6"/>
  <c r="N32" i="6"/>
  <c r="N25" i="6"/>
  <c r="N22" i="6"/>
  <c r="N7" i="6"/>
  <c r="N35" i="6"/>
  <c r="N28" i="6"/>
  <c r="N2" i="6"/>
  <c r="N3" i="6"/>
  <c r="N16" i="6"/>
  <c r="N29" i="6"/>
  <c r="N8" i="6"/>
  <c r="N11" i="6"/>
  <c r="N30" i="6"/>
  <c r="N23" i="6"/>
  <c r="N31" i="6"/>
  <c r="N26" i="6"/>
  <c r="N36" i="6"/>
  <c r="O18" i="5"/>
  <c r="O19" i="5"/>
  <c r="O12" i="5"/>
  <c r="O57" i="5"/>
  <c r="O56" i="5"/>
  <c r="O8" i="5"/>
  <c r="O50" i="5"/>
  <c r="O10" i="5"/>
  <c r="O37" i="5"/>
  <c r="O9" i="5"/>
  <c r="O33" i="5"/>
  <c r="O21" i="5"/>
  <c r="O13" i="5"/>
  <c r="O34" i="5"/>
  <c r="O22" i="5"/>
  <c r="O31" i="5"/>
  <c r="O26" i="5"/>
  <c r="O51" i="5"/>
  <c r="O16" i="5"/>
  <c r="O2" i="5"/>
  <c r="O4" i="5"/>
  <c r="O15" i="5"/>
  <c r="O58" i="5"/>
  <c r="O42" i="5"/>
  <c r="O27" i="5"/>
  <c r="O59" i="5"/>
  <c r="O38" i="5"/>
  <c r="O52" i="5"/>
  <c r="O53" i="5"/>
  <c r="O35" i="5"/>
  <c r="O54" i="5"/>
  <c r="O60" i="5"/>
  <c r="O3" i="5"/>
  <c r="O36" i="5"/>
  <c r="O20" i="5"/>
  <c r="O5" i="5"/>
  <c r="O43" i="5"/>
  <c r="O44" i="5"/>
  <c r="O24" i="5"/>
  <c r="O23" i="5"/>
  <c r="O28" i="5"/>
  <c r="O14" i="5"/>
  <c r="O61" i="5"/>
  <c r="O45" i="5"/>
  <c r="O29" i="5"/>
  <c r="O46" i="5"/>
  <c r="O30" i="5"/>
  <c r="O7" i="5"/>
  <c r="O11" i="5"/>
  <c r="O47" i="5"/>
  <c r="O39" i="5"/>
  <c r="O40" i="5"/>
  <c r="O17" i="5"/>
  <c r="O48" i="5"/>
  <c r="O49" i="5"/>
  <c r="O32" i="5"/>
  <c r="O25" i="5"/>
  <c r="O6" i="5"/>
  <c r="O41" i="5"/>
  <c r="O55" i="5"/>
  <c r="O15" i="8"/>
  <c r="O54" i="8"/>
  <c r="O37" i="8"/>
  <c r="O38" i="8"/>
  <c r="O39" i="8"/>
  <c r="O26" i="8"/>
  <c r="O55" i="8"/>
  <c r="O32" i="8"/>
  <c r="O16" i="8"/>
  <c r="O7" i="8"/>
  <c r="O17" i="8"/>
  <c r="O27" i="8"/>
  <c r="O56" i="8"/>
  <c r="O28" i="8"/>
  <c r="O33" i="8"/>
  <c r="O40" i="8"/>
  <c r="O63" i="8"/>
  <c r="O41" i="8"/>
  <c r="O8" i="8"/>
  <c r="O29" i="8"/>
  <c r="O3" i="8"/>
  <c r="O42" i="8"/>
  <c r="O64" i="8"/>
  <c r="O6" i="8"/>
  <c r="O30" i="8"/>
  <c r="O43" i="8"/>
  <c r="O44" i="8"/>
  <c r="O18" i="8"/>
  <c r="O57" i="8"/>
  <c r="O2" i="8"/>
  <c r="O58" i="8"/>
  <c r="O34" i="8"/>
  <c r="O45" i="8"/>
  <c r="O9" i="8"/>
  <c r="O46" i="8"/>
  <c r="O47" i="8"/>
  <c r="O59" i="8"/>
  <c r="O21" i="8"/>
  <c r="O35" i="8"/>
  <c r="O48" i="8"/>
  <c r="O66" i="8"/>
  <c r="O49" i="8"/>
  <c r="O50" i="8"/>
  <c r="O22" i="8"/>
  <c r="O65" i="8"/>
  <c r="O51" i="8"/>
  <c r="O60" i="8"/>
  <c r="O12" i="8"/>
  <c r="O19" i="8"/>
  <c r="O23" i="8"/>
  <c r="O61" i="8"/>
  <c r="O36" i="8"/>
  <c r="O5" i="8"/>
  <c r="O24" i="8"/>
  <c r="O31" i="8"/>
  <c r="O52" i="8"/>
  <c r="O53" i="8"/>
  <c r="O13" i="8"/>
  <c r="O10" i="8"/>
  <c r="O11" i="8"/>
  <c r="O14" i="8"/>
  <c r="O62" i="8"/>
  <c r="O25" i="8"/>
  <c r="O20" i="8"/>
  <c r="F62" i="5" l="1"/>
  <c r="G62" i="5"/>
  <c r="H62" i="5"/>
  <c r="I62" i="5"/>
  <c r="J62" i="5"/>
  <c r="K62" i="5"/>
  <c r="L62" i="5"/>
  <c r="M62" i="5"/>
  <c r="N62" i="5"/>
  <c r="E62" i="5"/>
</calcChain>
</file>

<file path=xl/sharedStrings.xml><?xml version="1.0" encoding="utf-8"?>
<sst xmlns="http://schemas.openxmlformats.org/spreadsheetml/2006/main" count="534" uniqueCount="282">
  <si>
    <t>Номер школы</t>
  </si>
  <si>
    <t>Номер класса</t>
  </si>
  <si>
    <t>Фамилия</t>
  </si>
  <si>
    <t>Имя</t>
  </si>
  <si>
    <t xml:space="preserve">Андреев </t>
  </si>
  <si>
    <t>Авдей</t>
  </si>
  <si>
    <t xml:space="preserve">Козлов </t>
  </si>
  <si>
    <t>Артём</t>
  </si>
  <si>
    <t>Грузова</t>
  </si>
  <si>
    <t>Мария</t>
  </si>
  <si>
    <t xml:space="preserve">Шаронова </t>
  </si>
  <si>
    <t>Алена</t>
  </si>
  <si>
    <t xml:space="preserve">Гармидер </t>
  </si>
  <si>
    <t>Дарья</t>
  </si>
  <si>
    <t>Овсянкина</t>
  </si>
  <si>
    <t>Василиса</t>
  </si>
  <si>
    <t>Кичайкин</t>
  </si>
  <si>
    <t>Егор</t>
  </si>
  <si>
    <t>Панов</t>
  </si>
  <si>
    <t>Кочетков</t>
  </si>
  <si>
    <t>Александр</t>
  </si>
  <si>
    <t xml:space="preserve">Пичугин </t>
  </si>
  <si>
    <t>Михаил</t>
  </si>
  <si>
    <t>Грушин</t>
  </si>
  <si>
    <t>Арсений</t>
  </si>
  <si>
    <t>Фартанова</t>
  </si>
  <si>
    <t>Ксения</t>
  </si>
  <si>
    <t>Замятина</t>
  </si>
  <si>
    <t>Елизавета</t>
  </si>
  <si>
    <t xml:space="preserve">Модин </t>
  </si>
  <si>
    <t>Роман</t>
  </si>
  <si>
    <t>Раупова</t>
  </si>
  <si>
    <t>Арина</t>
  </si>
  <si>
    <t>Корнев</t>
  </si>
  <si>
    <t>Иван</t>
  </si>
  <si>
    <t>Алиса</t>
  </si>
  <si>
    <t>Гармония</t>
  </si>
  <si>
    <t>Манова</t>
  </si>
  <si>
    <t>Таисия</t>
  </si>
  <si>
    <t>Федотов</t>
  </si>
  <si>
    <t>Дмитрий</t>
  </si>
  <si>
    <t>Денисов</t>
  </si>
  <si>
    <t>Плетнева</t>
  </si>
  <si>
    <t>Татьяна</t>
  </si>
  <si>
    <t>Новая школа</t>
  </si>
  <si>
    <t>Кузнецова</t>
  </si>
  <si>
    <t>Милана</t>
  </si>
  <si>
    <t>Сонина</t>
  </si>
  <si>
    <t>Екатерина</t>
  </si>
  <si>
    <t>Алексей</t>
  </si>
  <si>
    <t>Жукова</t>
  </si>
  <si>
    <t>Юлия</t>
  </si>
  <si>
    <t>Нестеров</t>
  </si>
  <si>
    <t>Пётр</t>
  </si>
  <si>
    <t>Слюсаренко</t>
  </si>
  <si>
    <t>Светлана</t>
  </si>
  <si>
    <t>Мокеев</t>
  </si>
  <si>
    <t xml:space="preserve">Арсений </t>
  </si>
  <si>
    <t xml:space="preserve">Колочихина </t>
  </si>
  <si>
    <t xml:space="preserve">Анастасия </t>
  </si>
  <si>
    <t>Анисимова</t>
  </si>
  <si>
    <t>Моисеева</t>
  </si>
  <si>
    <t>Анастасия</t>
  </si>
  <si>
    <t>Бакулин</t>
  </si>
  <si>
    <t>Макар</t>
  </si>
  <si>
    <t>Варвара</t>
  </si>
  <si>
    <t>Калинин</t>
  </si>
  <si>
    <t xml:space="preserve">Александр </t>
  </si>
  <si>
    <t xml:space="preserve">Лунюшкина </t>
  </si>
  <si>
    <t xml:space="preserve">Мария </t>
  </si>
  <si>
    <t xml:space="preserve">Зарифов </t>
  </si>
  <si>
    <t xml:space="preserve">Святослав </t>
  </si>
  <si>
    <t xml:space="preserve">Чеснокова </t>
  </si>
  <si>
    <t xml:space="preserve">Варвара </t>
  </si>
  <si>
    <t xml:space="preserve">Гусева </t>
  </si>
  <si>
    <t>Алёна</t>
  </si>
  <si>
    <t>Золотарёв</t>
  </si>
  <si>
    <t>Олег</t>
  </si>
  <si>
    <t xml:space="preserve">Килковская </t>
  </si>
  <si>
    <t>Виктория</t>
  </si>
  <si>
    <t xml:space="preserve">Ютанов </t>
  </si>
  <si>
    <t>Кирилл</t>
  </si>
  <si>
    <t>Шейнова</t>
  </si>
  <si>
    <t>Валерия</t>
  </si>
  <si>
    <t xml:space="preserve">Ковалёва </t>
  </si>
  <si>
    <t>Струнникова</t>
  </si>
  <si>
    <t>Саливанов</t>
  </si>
  <si>
    <t xml:space="preserve">Голованова </t>
  </si>
  <si>
    <t>Аврора</t>
  </si>
  <si>
    <t>Девонин</t>
  </si>
  <si>
    <t>Ашмарина</t>
  </si>
  <si>
    <t>Захарова</t>
  </si>
  <si>
    <t>Александра</t>
  </si>
  <si>
    <t>Салина</t>
  </si>
  <si>
    <t>Орлова</t>
  </si>
  <si>
    <t>София</t>
  </si>
  <si>
    <t>Ковалёва</t>
  </si>
  <si>
    <t>Анна</t>
  </si>
  <si>
    <t>Боровкова</t>
  </si>
  <si>
    <t>Софья</t>
  </si>
  <si>
    <t>Православная</t>
  </si>
  <si>
    <t>Масленникова</t>
  </si>
  <si>
    <t>Петренко</t>
  </si>
  <si>
    <t>Оздемир</t>
  </si>
  <si>
    <t>Энес</t>
  </si>
  <si>
    <t>Смирнова</t>
  </si>
  <si>
    <t>Самохина</t>
  </si>
  <si>
    <t xml:space="preserve">Борисова </t>
  </si>
  <si>
    <t>Якшина</t>
  </si>
  <si>
    <t>Кулиева</t>
  </si>
  <si>
    <t>Нина</t>
  </si>
  <si>
    <t>Гадлия</t>
  </si>
  <si>
    <t>Захар</t>
  </si>
  <si>
    <t>Раупов</t>
  </si>
  <si>
    <t>Артур</t>
  </si>
  <si>
    <t>Сабуров</t>
  </si>
  <si>
    <t>Иваненкова</t>
  </si>
  <si>
    <t>Шмелёва</t>
  </si>
  <si>
    <t>Кузьмикова</t>
  </si>
  <si>
    <t>Наменасенко</t>
  </si>
  <si>
    <t>Лизунова</t>
  </si>
  <si>
    <t xml:space="preserve">Тейковцева </t>
  </si>
  <si>
    <t>Сокова</t>
  </si>
  <si>
    <t>Ульяна</t>
  </si>
  <si>
    <t>Барочкин</t>
  </si>
  <si>
    <t>Евгений</t>
  </si>
  <si>
    <t>Кузьмина</t>
  </si>
  <si>
    <t>Веселова</t>
  </si>
  <si>
    <t>Брагин</t>
  </si>
  <si>
    <t>Артем</t>
  </si>
  <si>
    <t>Лысенко</t>
  </si>
  <si>
    <t>Савелий</t>
  </si>
  <si>
    <t>Рогоулина</t>
  </si>
  <si>
    <t>Ярослава</t>
  </si>
  <si>
    <t>Козлов</t>
  </si>
  <si>
    <t>Кучумова</t>
  </si>
  <si>
    <t>Ольга</t>
  </si>
  <si>
    <t>Кузнецов</t>
  </si>
  <si>
    <t>Кульвец</t>
  </si>
  <si>
    <t xml:space="preserve">Ярослав </t>
  </si>
  <si>
    <t xml:space="preserve">Валинурова </t>
  </si>
  <si>
    <t xml:space="preserve">Сабрина </t>
  </si>
  <si>
    <t>Кондратьев</t>
  </si>
  <si>
    <t>Константин</t>
  </si>
  <si>
    <t>Максимова</t>
  </si>
  <si>
    <t>Диана</t>
  </si>
  <si>
    <t>Трофимова</t>
  </si>
  <si>
    <t>Комарова</t>
  </si>
  <si>
    <t>Яна</t>
  </si>
  <si>
    <t>Филиппова</t>
  </si>
  <si>
    <t>Интердом</t>
  </si>
  <si>
    <t xml:space="preserve">Джанжулия </t>
  </si>
  <si>
    <t>Бурдастых</t>
  </si>
  <si>
    <t xml:space="preserve">Виктория </t>
  </si>
  <si>
    <t>Бабаев</t>
  </si>
  <si>
    <t>Бабешко</t>
  </si>
  <si>
    <t>Андрианов</t>
  </si>
  <si>
    <t>Ильченко</t>
  </si>
  <si>
    <t>Амина</t>
  </si>
  <si>
    <t>Ремень</t>
  </si>
  <si>
    <t>Кукаева</t>
  </si>
  <si>
    <t>Надежда</t>
  </si>
  <si>
    <t>Александров</t>
  </si>
  <si>
    <t>Георгий</t>
  </si>
  <si>
    <t>ЦРДО</t>
  </si>
  <si>
    <t>Баженова</t>
  </si>
  <si>
    <t>Андреев</t>
  </si>
  <si>
    <t>Воронова</t>
  </si>
  <si>
    <t>Мищенко</t>
  </si>
  <si>
    <t>Костерин</t>
  </si>
  <si>
    <t>Параскун</t>
  </si>
  <si>
    <t>Илья</t>
  </si>
  <si>
    <t>Иванов</t>
  </si>
  <si>
    <t>Николай</t>
  </si>
  <si>
    <t xml:space="preserve">Бебенков Егор </t>
  </si>
  <si>
    <t>Алисов Максим</t>
  </si>
  <si>
    <t>Трофимов Константин</t>
  </si>
  <si>
    <t>Гормаков Арсений</t>
  </si>
  <si>
    <t>Рогачков Денис</t>
  </si>
  <si>
    <t xml:space="preserve">Голятин Артем </t>
  </si>
  <si>
    <t>Галкин Иван</t>
  </si>
  <si>
    <t>Рыбкин</t>
  </si>
  <si>
    <t xml:space="preserve">Парфёнова </t>
  </si>
  <si>
    <t>Маргарита</t>
  </si>
  <si>
    <t xml:space="preserve">Валитова </t>
  </si>
  <si>
    <t xml:space="preserve">Бедердинов </t>
  </si>
  <si>
    <t>Дамир</t>
  </si>
  <si>
    <t xml:space="preserve">Ершов </t>
  </si>
  <si>
    <t xml:space="preserve">Рекин </t>
  </si>
  <si>
    <t xml:space="preserve">Кирилл </t>
  </si>
  <si>
    <t>Вилков</t>
  </si>
  <si>
    <t xml:space="preserve">Есина </t>
  </si>
  <si>
    <t xml:space="preserve">Савельев </t>
  </si>
  <si>
    <t>Матвей</t>
  </si>
  <si>
    <t>Степанов</t>
  </si>
  <si>
    <t xml:space="preserve">Бровский </t>
  </si>
  <si>
    <t>Сергей</t>
  </si>
  <si>
    <t>Баринов</t>
  </si>
  <si>
    <t>Юрий</t>
  </si>
  <si>
    <t>Бельцева</t>
  </si>
  <si>
    <t>Полина</t>
  </si>
  <si>
    <t>Москаленко</t>
  </si>
  <si>
    <t>ФИО</t>
  </si>
  <si>
    <t>Школа</t>
  </si>
  <si>
    <t>Класс</t>
  </si>
  <si>
    <t>Итог</t>
  </si>
  <si>
    <t>Статус</t>
  </si>
  <si>
    <t>Пипкин</t>
  </si>
  <si>
    <t>Галыгина</t>
  </si>
  <si>
    <t>Боровец</t>
  </si>
  <si>
    <t>Фамиля</t>
  </si>
  <si>
    <t>Смирнов Арсений</t>
  </si>
  <si>
    <t>Скипин Павел</t>
  </si>
  <si>
    <t>1 балл</t>
  </si>
  <si>
    <t>2 балла</t>
  </si>
  <si>
    <t>3 балла</t>
  </si>
  <si>
    <t>"+/-" -   2 балла</t>
  </si>
  <si>
    <t>Фёдоров</t>
  </si>
  <si>
    <t xml:space="preserve">1 задание ( 1-4 варианта- 1 б, 5-9 вариантов -2 б.) </t>
  </si>
  <si>
    <t>2 задание (1 б)</t>
  </si>
  <si>
    <t>3 задание (2 б)</t>
  </si>
  <si>
    <t>4 задание (3 б)</t>
  </si>
  <si>
    <t>5 задание (2 б)</t>
  </si>
  <si>
    <t>7 задание (1 б )</t>
  </si>
  <si>
    <t>8 задание (3б)</t>
  </si>
  <si>
    <t>9 задание (1 б)</t>
  </si>
  <si>
    <t>10 задание (2б)</t>
  </si>
  <si>
    <t>победитель</t>
  </si>
  <si>
    <t>призер</t>
  </si>
  <si>
    <t>участник</t>
  </si>
  <si>
    <t xml:space="preserve">победитель </t>
  </si>
  <si>
    <t xml:space="preserve">призер </t>
  </si>
  <si>
    <t>1 задание (3 б)</t>
  </si>
  <si>
    <t>2 задание (3б)</t>
  </si>
  <si>
    <t>3 задание (1б)</t>
  </si>
  <si>
    <t>4 задание (2б)</t>
  </si>
  <si>
    <t>5 задание (2б)</t>
  </si>
  <si>
    <t>6 задание (3б)</t>
  </si>
  <si>
    <t>7 задание (1б)</t>
  </si>
  <si>
    <t>8 задание (2 б)</t>
  </si>
  <si>
    <t>9 задание (3б, 2б)</t>
  </si>
  <si>
    <t>10 задание (1 б)</t>
  </si>
  <si>
    <t>1 задание (3б)</t>
  </si>
  <si>
    <t>6 задание (1б)</t>
  </si>
  <si>
    <t>7 задание (3б)</t>
  </si>
  <si>
    <t>9 задание (3б)</t>
  </si>
  <si>
    <t>10 задание (3б)</t>
  </si>
  <si>
    <t xml:space="preserve">Удалов Дмитрий  </t>
  </si>
  <si>
    <t xml:space="preserve">Дверия  Василий  </t>
  </si>
  <si>
    <t xml:space="preserve">Долматов Артём  </t>
  </si>
  <si>
    <t xml:space="preserve">Шангараев Айнур </t>
  </si>
  <si>
    <t xml:space="preserve">Гусева Серафима  </t>
  </si>
  <si>
    <t xml:space="preserve">Волков Тимофей  </t>
  </si>
  <si>
    <t xml:space="preserve">Барышева Катерина  </t>
  </si>
  <si>
    <t xml:space="preserve">Балякина Любовь  </t>
  </si>
  <si>
    <t xml:space="preserve">Кисленков Артём </t>
  </si>
  <si>
    <t xml:space="preserve">Белянкин Андрей </t>
  </si>
  <si>
    <t xml:space="preserve">Ерзина София  </t>
  </si>
  <si>
    <t xml:space="preserve">Косихин Илья  </t>
  </si>
  <si>
    <t xml:space="preserve">Кабашов Алексей  </t>
  </si>
  <si>
    <t xml:space="preserve">Кудрявцева Яна  </t>
  </si>
  <si>
    <t xml:space="preserve">Носова Анастасия  </t>
  </si>
  <si>
    <t xml:space="preserve">Чернова София  </t>
  </si>
  <si>
    <t xml:space="preserve">Гусева Софья  </t>
  </si>
  <si>
    <t xml:space="preserve">Мартынов Степан  </t>
  </si>
  <si>
    <t xml:space="preserve">Морозов Матвей  </t>
  </si>
  <si>
    <t xml:space="preserve">Романов Артём  </t>
  </si>
  <si>
    <t xml:space="preserve">Комиссарова Ульяна  </t>
  </si>
  <si>
    <t xml:space="preserve">Новикова Ксения  </t>
  </si>
  <si>
    <t xml:space="preserve">Маликов Андрей  </t>
  </si>
  <si>
    <t xml:space="preserve">Чернов Даниил  </t>
  </si>
  <si>
    <t xml:space="preserve">Бельцев Михаил  </t>
  </si>
  <si>
    <t xml:space="preserve">Степанова Софья  </t>
  </si>
  <si>
    <t xml:space="preserve">Морозов Фёдор  </t>
  </si>
  <si>
    <t xml:space="preserve">Подкорытова Анна  </t>
  </si>
  <si>
    <t xml:space="preserve">Пеледов Иван  </t>
  </si>
  <si>
    <t xml:space="preserve">Комарницкий Фаддей  </t>
  </si>
  <si>
    <t xml:space="preserve">Катаева Анна  </t>
  </si>
  <si>
    <t>участнк</t>
  </si>
  <si>
    <t>6 задание (2 б)</t>
  </si>
  <si>
    <t xml:space="preserve">Зайцев </t>
  </si>
  <si>
    <t xml:space="preserve">Дмитрий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</si>
</sst>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3" fillId="0" borderId="1" xfId="0" applyFont="1" applyBorder="1"/>
    <xf numFmtId="0" fontId="0" fillId="0" borderId="0" xfId="0" applyBorder="1"/>
    <xf numFmtId="0" fontId="5" fillId="0" borderId="0" xfId="0" applyFont="1"/>
    <xf numFmtId="0" fontId="6" fillId="2" borderId="5" xfId="0" applyNumberFormat="1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/>
    <xf numFmtId="0" fontId="0" fillId="0" borderId="0" xfId="0" applyAlignment="1">
      <alignment horizontal="center"/>
    </xf>
    <xf numFmtId="0" fontId="0" fillId="0" borderId="0" xfId="0" applyFill="1"/>
    <xf numFmtId="0" fontId="8" fillId="3" borderId="1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vertical="top"/>
    </xf>
    <xf numFmtId="0" fontId="6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/>
    </xf>
    <xf numFmtId="49" fontId="6" fillId="2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/>
    <xf numFmtId="0" fontId="7" fillId="0" borderId="1" xfId="0" applyFont="1" applyBorder="1" applyAlignment="1">
      <alignment vertical="top"/>
    </xf>
    <xf numFmtId="0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7" xfId="0" applyFont="1" applyBorder="1" applyAlignment="1">
      <alignment vertical="center" wrapText="1"/>
    </xf>
    <xf numFmtId="0" fontId="7" fillId="0" borderId="11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/>
    <xf numFmtId="0" fontId="9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4" borderId="5" xfId="0" applyNumberFormat="1" applyFont="1" applyFill="1" applyBorder="1" applyAlignment="1">
      <alignment horizontal="center" vertical="top"/>
    </xf>
    <xf numFmtId="49" fontId="6" fillId="4" borderId="5" xfId="0" applyNumberFormat="1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/>
    </xf>
    <xf numFmtId="0" fontId="7" fillId="4" borderId="6" xfId="0" applyFont="1" applyFill="1" applyBorder="1"/>
    <xf numFmtId="0" fontId="7" fillId="4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49" fontId="6" fillId="4" borderId="5" xfId="0" applyNumberFormat="1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/>
    </xf>
    <xf numFmtId="0" fontId="6" fillId="4" borderId="5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/>
    <xf numFmtId="0" fontId="3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6" fillId="4" borderId="6" xfId="0" applyNumberFormat="1" applyFont="1" applyFill="1" applyBorder="1" applyAlignment="1">
      <alignment vertical="top"/>
    </xf>
    <xf numFmtId="0" fontId="6" fillId="4" borderId="6" xfId="0" applyNumberFormat="1" applyFont="1" applyFill="1" applyBorder="1" applyAlignment="1">
      <alignment vertical="top" wrapText="1"/>
    </xf>
    <xf numFmtId="49" fontId="6" fillId="4" borderId="6" xfId="0" applyNumberFormat="1" applyFont="1" applyFill="1" applyBorder="1" applyAlignment="1">
      <alignment vertical="top"/>
    </xf>
    <xf numFmtId="0" fontId="7" fillId="4" borderId="6" xfId="0" applyFont="1" applyFill="1" applyBorder="1" applyAlignment="1"/>
    <xf numFmtId="0" fontId="6" fillId="4" borderId="1" xfId="0" applyNumberFormat="1" applyFont="1" applyFill="1" applyBorder="1" applyAlignment="1">
      <alignment vertical="top"/>
    </xf>
    <xf numFmtId="0" fontId="6" fillId="4" borderId="1" xfId="0" applyNumberFormat="1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vertical="top"/>
    </xf>
    <xf numFmtId="0" fontId="7" fillId="4" borderId="1" xfId="0" applyFont="1" applyFill="1" applyBorder="1" applyAlignment="1"/>
    <xf numFmtId="0" fontId="7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/>
    </xf>
    <xf numFmtId="0" fontId="8" fillId="4" borderId="1" xfId="0" applyNumberFormat="1" applyFont="1" applyFill="1" applyBorder="1" applyAlignment="1" applyProtection="1">
      <alignment vertical="top"/>
    </xf>
    <xf numFmtId="0" fontId="6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7" fillId="0" borderId="0" xfId="0" applyFont="1" applyBorder="1"/>
    <xf numFmtId="0" fontId="7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selection activeCell="D1" sqref="D1"/>
    </sheetView>
  </sheetViews>
  <sheetFormatPr defaultRowHeight="14.4" x14ac:dyDescent="0.3"/>
  <cols>
    <col min="1" max="1" width="16.88671875" customWidth="1"/>
    <col min="3" max="3" width="18.33203125" customWidth="1"/>
    <col min="4" max="4" width="17.109375" customWidth="1"/>
    <col min="5" max="5" width="10.6640625" customWidth="1"/>
    <col min="6" max="6" width="11" customWidth="1"/>
    <col min="7" max="7" width="10.88671875" customWidth="1"/>
    <col min="8" max="9" width="9.77734375" customWidth="1"/>
    <col min="10" max="10" width="10.44140625" customWidth="1"/>
    <col min="11" max="11" width="10.77734375" customWidth="1"/>
    <col min="12" max="12" width="10.109375" customWidth="1"/>
    <col min="13" max="13" width="10.6640625" customWidth="1"/>
    <col min="14" max="14" width="11.77734375" customWidth="1"/>
    <col min="15" max="15" width="9.109375" style="30" bestFit="1" customWidth="1"/>
    <col min="16" max="16" width="14.5546875" customWidth="1"/>
  </cols>
  <sheetData>
    <row r="1" spans="1:16" ht="134.4" customHeight="1" thickBot="1" x14ac:dyDescent="0.35">
      <c r="A1" s="18" t="s">
        <v>0</v>
      </c>
      <c r="B1" s="18" t="s">
        <v>1</v>
      </c>
      <c r="C1" s="18" t="s">
        <v>2</v>
      </c>
      <c r="D1" s="18" t="s">
        <v>3</v>
      </c>
      <c r="E1" s="19" t="s">
        <v>218</v>
      </c>
      <c r="F1" s="20" t="s">
        <v>219</v>
      </c>
      <c r="G1" s="20" t="s">
        <v>220</v>
      </c>
      <c r="H1" s="20" t="s">
        <v>221</v>
      </c>
      <c r="I1" s="20" t="s">
        <v>222</v>
      </c>
      <c r="J1" s="20" t="s">
        <v>279</v>
      </c>
      <c r="K1" s="20" t="s">
        <v>223</v>
      </c>
      <c r="L1" s="20" t="s">
        <v>224</v>
      </c>
      <c r="M1" s="21" t="s">
        <v>225</v>
      </c>
      <c r="N1" s="22" t="s">
        <v>226</v>
      </c>
      <c r="O1" s="23" t="s">
        <v>205</v>
      </c>
      <c r="P1" s="24" t="s">
        <v>206</v>
      </c>
    </row>
    <row r="2" spans="1:16" ht="18" x14ac:dyDescent="0.35">
      <c r="A2" s="61">
        <v>33</v>
      </c>
      <c r="B2" s="61">
        <v>2</v>
      </c>
      <c r="C2" s="62" t="s">
        <v>68</v>
      </c>
      <c r="D2" s="62" t="s">
        <v>69</v>
      </c>
      <c r="E2" s="63">
        <v>2</v>
      </c>
      <c r="F2" s="64">
        <v>1</v>
      </c>
      <c r="G2" s="64">
        <v>2</v>
      </c>
      <c r="H2" s="64">
        <v>0</v>
      </c>
      <c r="I2" s="64">
        <v>2</v>
      </c>
      <c r="J2" s="64">
        <v>2</v>
      </c>
      <c r="K2" s="64">
        <v>1</v>
      </c>
      <c r="L2" s="64">
        <v>3</v>
      </c>
      <c r="M2" s="64">
        <v>1</v>
      </c>
      <c r="N2" s="64">
        <v>2</v>
      </c>
      <c r="O2" s="64">
        <f>SUM(E2:N2)</f>
        <v>16</v>
      </c>
      <c r="P2" s="65" t="s">
        <v>227</v>
      </c>
    </row>
    <row r="3" spans="1:16" ht="18" x14ac:dyDescent="0.35">
      <c r="A3" s="61">
        <v>33</v>
      </c>
      <c r="B3" s="61">
        <v>2</v>
      </c>
      <c r="C3" s="62" t="s">
        <v>33</v>
      </c>
      <c r="D3" s="62" t="s">
        <v>34</v>
      </c>
      <c r="E3" s="66">
        <v>1</v>
      </c>
      <c r="F3" s="67">
        <v>1</v>
      </c>
      <c r="G3" s="67">
        <v>0</v>
      </c>
      <c r="H3" s="67">
        <v>0</v>
      </c>
      <c r="I3" s="67">
        <v>2</v>
      </c>
      <c r="J3" s="67">
        <v>2</v>
      </c>
      <c r="K3" s="67">
        <v>1</v>
      </c>
      <c r="L3" s="67">
        <v>3</v>
      </c>
      <c r="M3" s="67">
        <v>1</v>
      </c>
      <c r="N3" s="67">
        <v>2</v>
      </c>
      <c r="O3" s="67">
        <f>SUM(E3:N3)</f>
        <v>13</v>
      </c>
      <c r="P3" s="68" t="s">
        <v>228</v>
      </c>
    </row>
    <row r="4" spans="1:16" ht="18" x14ac:dyDescent="0.35">
      <c r="A4" s="71">
        <v>33</v>
      </c>
      <c r="B4" s="71">
        <v>2</v>
      </c>
      <c r="C4" s="69" t="s">
        <v>280</v>
      </c>
      <c r="D4" s="69" t="s">
        <v>281</v>
      </c>
      <c r="E4" s="66">
        <v>2</v>
      </c>
      <c r="F4" s="67">
        <v>0</v>
      </c>
      <c r="G4" s="68">
        <v>2</v>
      </c>
      <c r="H4" s="68">
        <v>0</v>
      </c>
      <c r="I4" s="68">
        <v>0</v>
      </c>
      <c r="J4" s="68">
        <v>2</v>
      </c>
      <c r="K4" s="68">
        <v>1</v>
      </c>
      <c r="L4" s="68">
        <v>3</v>
      </c>
      <c r="M4" s="68">
        <v>1</v>
      </c>
      <c r="N4" s="68">
        <v>2</v>
      </c>
      <c r="O4" s="67">
        <f>SUBTOTAL(9,E4:N4)</f>
        <v>13</v>
      </c>
      <c r="P4" s="68" t="s">
        <v>228</v>
      </c>
    </row>
    <row r="5" spans="1:16" ht="18" x14ac:dyDescent="0.35">
      <c r="A5" s="61">
        <v>56</v>
      </c>
      <c r="B5" s="61">
        <v>2</v>
      </c>
      <c r="C5" s="62" t="s">
        <v>14</v>
      </c>
      <c r="D5" s="62" t="s">
        <v>15</v>
      </c>
      <c r="E5" s="67">
        <v>2</v>
      </c>
      <c r="F5" s="67">
        <v>0</v>
      </c>
      <c r="G5" s="67">
        <v>0</v>
      </c>
      <c r="H5" s="67">
        <v>3</v>
      </c>
      <c r="I5" s="67">
        <v>2</v>
      </c>
      <c r="J5" s="67">
        <v>0</v>
      </c>
      <c r="K5" s="67">
        <v>1</v>
      </c>
      <c r="L5" s="67">
        <v>3</v>
      </c>
      <c r="M5" s="67">
        <v>1</v>
      </c>
      <c r="N5" s="67">
        <v>0</v>
      </c>
      <c r="O5" s="67">
        <f>SUM(E5:N5)</f>
        <v>12</v>
      </c>
      <c r="P5" s="68" t="s">
        <v>228</v>
      </c>
    </row>
    <row r="6" spans="1:16" ht="18" x14ac:dyDescent="0.35">
      <c r="A6" s="61">
        <v>33</v>
      </c>
      <c r="B6" s="61">
        <v>2</v>
      </c>
      <c r="C6" s="62" t="s">
        <v>52</v>
      </c>
      <c r="D6" s="62" t="s">
        <v>53</v>
      </c>
      <c r="E6" s="66">
        <v>1</v>
      </c>
      <c r="F6" s="67">
        <v>0</v>
      </c>
      <c r="G6" s="67">
        <v>2</v>
      </c>
      <c r="H6" s="67">
        <v>3</v>
      </c>
      <c r="I6" s="67">
        <v>0</v>
      </c>
      <c r="J6" s="67">
        <v>2</v>
      </c>
      <c r="K6" s="67">
        <v>1</v>
      </c>
      <c r="L6" s="67">
        <v>0</v>
      </c>
      <c r="M6" s="67">
        <v>0</v>
      </c>
      <c r="N6" s="67">
        <v>2</v>
      </c>
      <c r="O6" s="67">
        <f>SUM(E6:N6)</f>
        <v>11</v>
      </c>
      <c r="P6" s="68" t="s">
        <v>228</v>
      </c>
    </row>
    <row r="7" spans="1:16" ht="18" x14ac:dyDescent="0.35">
      <c r="A7" s="61">
        <v>22</v>
      </c>
      <c r="B7" s="61">
        <v>2</v>
      </c>
      <c r="C7" s="62" t="s">
        <v>39</v>
      </c>
      <c r="D7" s="62" t="s">
        <v>40</v>
      </c>
      <c r="E7" s="66">
        <v>1</v>
      </c>
      <c r="F7" s="67">
        <v>1</v>
      </c>
      <c r="G7" s="67">
        <v>0</v>
      </c>
      <c r="H7" s="67">
        <v>0</v>
      </c>
      <c r="I7" s="67">
        <v>2</v>
      </c>
      <c r="J7" s="67">
        <v>2</v>
      </c>
      <c r="K7" s="67">
        <v>1</v>
      </c>
      <c r="L7" s="67">
        <v>0</v>
      </c>
      <c r="M7" s="67">
        <v>1</v>
      </c>
      <c r="N7" s="67">
        <v>2</v>
      </c>
      <c r="O7" s="67">
        <f>SUM(E7:N7)</f>
        <v>10</v>
      </c>
      <c r="P7" s="68" t="s">
        <v>228</v>
      </c>
    </row>
    <row r="8" spans="1:16" ht="18" x14ac:dyDescent="0.35">
      <c r="A8" s="61">
        <v>33</v>
      </c>
      <c r="B8" s="61">
        <v>2</v>
      </c>
      <c r="C8" s="62" t="s">
        <v>29</v>
      </c>
      <c r="D8" s="62" t="s">
        <v>30</v>
      </c>
      <c r="E8" s="66">
        <v>2</v>
      </c>
      <c r="F8" s="67">
        <v>0</v>
      </c>
      <c r="G8" s="67">
        <v>2</v>
      </c>
      <c r="H8" s="67">
        <v>0</v>
      </c>
      <c r="I8" s="67">
        <v>2</v>
      </c>
      <c r="J8" s="67">
        <v>0</v>
      </c>
      <c r="K8" s="67">
        <v>1</v>
      </c>
      <c r="L8" s="67">
        <v>0</v>
      </c>
      <c r="M8" s="67">
        <v>1</v>
      </c>
      <c r="N8" s="67">
        <v>2</v>
      </c>
      <c r="O8" s="67">
        <f>SUM(E8:N8)</f>
        <v>10</v>
      </c>
      <c r="P8" s="68" t="s">
        <v>228</v>
      </c>
    </row>
    <row r="9" spans="1:16" ht="16.2" customHeight="1" x14ac:dyDescent="0.35">
      <c r="A9" s="61">
        <v>33</v>
      </c>
      <c r="B9" s="61">
        <v>2</v>
      </c>
      <c r="C9" s="62" t="s">
        <v>76</v>
      </c>
      <c r="D9" s="62" t="s">
        <v>77</v>
      </c>
      <c r="E9" s="66">
        <v>2</v>
      </c>
      <c r="F9" s="67">
        <v>0</v>
      </c>
      <c r="G9" s="67">
        <v>2</v>
      </c>
      <c r="H9" s="67">
        <v>0</v>
      </c>
      <c r="I9" s="67">
        <v>2</v>
      </c>
      <c r="J9" s="67">
        <v>0</v>
      </c>
      <c r="K9" s="67">
        <v>0</v>
      </c>
      <c r="L9" s="67">
        <v>3</v>
      </c>
      <c r="M9" s="67">
        <v>1</v>
      </c>
      <c r="N9" s="67">
        <v>0</v>
      </c>
      <c r="O9" s="67">
        <f>SUM(E9:N9)</f>
        <v>10</v>
      </c>
      <c r="P9" s="68" t="s">
        <v>228</v>
      </c>
    </row>
    <row r="10" spans="1:16" ht="18" x14ac:dyDescent="0.35">
      <c r="A10" s="69" t="s">
        <v>100</v>
      </c>
      <c r="B10" s="61">
        <v>2</v>
      </c>
      <c r="C10" s="69" t="s">
        <v>101</v>
      </c>
      <c r="D10" s="69" t="s">
        <v>62</v>
      </c>
      <c r="E10" s="67">
        <v>2</v>
      </c>
      <c r="F10" s="67">
        <v>0</v>
      </c>
      <c r="G10" s="67">
        <v>0</v>
      </c>
      <c r="H10" s="67">
        <v>0</v>
      </c>
      <c r="I10" s="67">
        <v>2</v>
      </c>
      <c r="J10" s="67">
        <v>0</v>
      </c>
      <c r="K10" s="67">
        <v>1</v>
      </c>
      <c r="L10" s="67">
        <v>3</v>
      </c>
      <c r="M10" s="67">
        <v>0</v>
      </c>
      <c r="N10" s="67">
        <v>2</v>
      </c>
      <c r="O10" s="67">
        <f>SUM(E10:N10)</f>
        <v>10</v>
      </c>
      <c r="P10" s="68" t="s">
        <v>228</v>
      </c>
    </row>
    <row r="11" spans="1:16" ht="18" x14ac:dyDescent="0.35">
      <c r="A11" s="70" t="s">
        <v>164</v>
      </c>
      <c r="B11" s="71">
        <v>2</v>
      </c>
      <c r="C11" s="62" t="s">
        <v>217</v>
      </c>
      <c r="D11" s="62" t="s">
        <v>196</v>
      </c>
      <c r="E11" s="67">
        <v>1</v>
      </c>
      <c r="F11" s="67">
        <v>0</v>
      </c>
      <c r="G11" s="67">
        <v>2</v>
      </c>
      <c r="H11" s="67">
        <v>0</v>
      </c>
      <c r="I11" s="67">
        <v>0</v>
      </c>
      <c r="J11" s="67">
        <v>0</v>
      </c>
      <c r="K11" s="67">
        <v>1</v>
      </c>
      <c r="L11" s="67">
        <v>3</v>
      </c>
      <c r="M11" s="67">
        <v>1</v>
      </c>
      <c r="N11" s="67">
        <v>2</v>
      </c>
      <c r="O11" s="67">
        <f>SUM(E11:N11)</f>
        <v>10</v>
      </c>
      <c r="P11" s="68" t="s">
        <v>228</v>
      </c>
    </row>
    <row r="12" spans="1:16" ht="20.399999999999999" customHeight="1" x14ac:dyDescent="0.35">
      <c r="A12" s="71">
        <v>44</v>
      </c>
      <c r="B12" s="71">
        <v>2</v>
      </c>
      <c r="C12" s="69" t="s">
        <v>86</v>
      </c>
      <c r="D12" s="69" t="s">
        <v>7</v>
      </c>
      <c r="E12" s="66">
        <v>1</v>
      </c>
      <c r="F12" s="67">
        <v>0</v>
      </c>
      <c r="G12" s="67">
        <v>0</v>
      </c>
      <c r="H12" s="67">
        <v>0</v>
      </c>
      <c r="I12" s="67">
        <v>2</v>
      </c>
      <c r="J12" s="67">
        <v>2</v>
      </c>
      <c r="K12" s="67">
        <v>1</v>
      </c>
      <c r="L12" s="67">
        <v>0</v>
      </c>
      <c r="M12" s="67">
        <v>1</v>
      </c>
      <c r="N12" s="67">
        <v>2</v>
      </c>
      <c r="O12" s="67">
        <f>SUM(E12:N12)</f>
        <v>9</v>
      </c>
      <c r="P12" s="68" t="s">
        <v>228</v>
      </c>
    </row>
    <row r="13" spans="1:16" ht="18" x14ac:dyDescent="0.35">
      <c r="A13" s="69" t="s">
        <v>44</v>
      </c>
      <c r="B13" s="71">
        <v>2</v>
      </c>
      <c r="C13" s="69" t="s">
        <v>45</v>
      </c>
      <c r="D13" s="69" t="s">
        <v>46</v>
      </c>
      <c r="E13" s="67">
        <v>2</v>
      </c>
      <c r="F13" s="67">
        <v>1</v>
      </c>
      <c r="G13" s="67">
        <v>0</v>
      </c>
      <c r="H13" s="67">
        <v>0</v>
      </c>
      <c r="I13" s="67">
        <v>0</v>
      </c>
      <c r="J13" s="67">
        <v>2</v>
      </c>
      <c r="K13" s="67">
        <v>1</v>
      </c>
      <c r="L13" s="67">
        <v>0</v>
      </c>
      <c r="M13" s="67">
        <v>1</v>
      </c>
      <c r="N13" s="67">
        <v>2</v>
      </c>
      <c r="O13" s="67">
        <f>SUM(E13:N13)</f>
        <v>9</v>
      </c>
      <c r="P13" s="68" t="s">
        <v>228</v>
      </c>
    </row>
    <row r="14" spans="1:16" ht="18" x14ac:dyDescent="0.35">
      <c r="A14" s="70" t="s">
        <v>164</v>
      </c>
      <c r="B14" s="71">
        <v>2</v>
      </c>
      <c r="C14" s="62" t="s">
        <v>197</v>
      </c>
      <c r="D14" s="62" t="s">
        <v>198</v>
      </c>
      <c r="E14" s="67">
        <v>2</v>
      </c>
      <c r="F14" s="67">
        <v>1</v>
      </c>
      <c r="G14" s="67">
        <v>0</v>
      </c>
      <c r="H14" s="67">
        <v>0</v>
      </c>
      <c r="I14" s="67">
        <v>0</v>
      </c>
      <c r="J14" s="67">
        <v>2</v>
      </c>
      <c r="K14" s="67">
        <v>1</v>
      </c>
      <c r="L14" s="67">
        <v>0</v>
      </c>
      <c r="M14" s="67">
        <v>1</v>
      </c>
      <c r="N14" s="67">
        <v>2</v>
      </c>
      <c r="O14" s="67">
        <f>SUM(E14:N14)</f>
        <v>9</v>
      </c>
      <c r="P14" s="68" t="s">
        <v>228</v>
      </c>
    </row>
    <row r="15" spans="1:16" ht="18" x14ac:dyDescent="0.35">
      <c r="A15" s="4">
        <v>4</v>
      </c>
      <c r="B15" s="4">
        <v>2</v>
      </c>
      <c r="C15" s="5" t="s">
        <v>63</v>
      </c>
      <c r="D15" s="5" t="s">
        <v>64</v>
      </c>
      <c r="E15" s="25">
        <v>2</v>
      </c>
      <c r="F15" s="17">
        <v>1</v>
      </c>
      <c r="G15" s="17">
        <v>2</v>
      </c>
      <c r="H15" s="17">
        <v>0</v>
      </c>
      <c r="I15" s="17">
        <v>0</v>
      </c>
      <c r="J15" s="17">
        <v>2</v>
      </c>
      <c r="K15" s="17">
        <v>0</v>
      </c>
      <c r="L15" s="17">
        <v>0</v>
      </c>
      <c r="M15" s="17">
        <v>1</v>
      </c>
      <c r="N15" s="17">
        <v>0</v>
      </c>
      <c r="O15" s="17">
        <f>SUM(E15:N15)</f>
        <v>8</v>
      </c>
      <c r="P15" s="26" t="s">
        <v>229</v>
      </c>
    </row>
    <row r="16" spans="1:16" ht="18" x14ac:dyDescent="0.35">
      <c r="A16" s="9">
        <v>21</v>
      </c>
      <c r="B16" s="9">
        <v>2</v>
      </c>
      <c r="C16" s="5" t="s">
        <v>47</v>
      </c>
      <c r="D16" s="5" t="s">
        <v>48</v>
      </c>
      <c r="E16" s="25">
        <v>2</v>
      </c>
      <c r="F16" s="17">
        <v>0</v>
      </c>
      <c r="G16" s="17">
        <v>0</v>
      </c>
      <c r="H16" s="17">
        <v>0</v>
      </c>
      <c r="I16" s="17">
        <v>0</v>
      </c>
      <c r="J16" s="17">
        <v>2</v>
      </c>
      <c r="K16" s="17">
        <v>1</v>
      </c>
      <c r="L16" s="17">
        <v>0</v>
      </c>
      <c r="M16" s="17">
        <v>1</v>
      </c>
      <c r="N16" s="17">
        <v>2</v>
      </c>
      <c r="O16" s="17">
        <f>SUM(E16:N16)</f>
        <v>8</v>
      </c>
      <c r="P16" s="26" t="s">
        <v>229</v>
      </c>
    </row>
    <row r="17" spans="1:16" ht="19.2" customHeight="1" x14ac:dyDescent="0.35">
      <c r="A17" s="9">
        <v>23</v>
      </c>
      <c r="B17" s="9">
        <v>2</v>
      </c>
      <c r="C17" s="8" t="s">
        <v>21</v>
      </c>
      <c r="D17" s="8" t="s">
        <v>22</v>
      </c>
      <c r="E17" s="25">
        <v>2</v>
      </c>
      <c r="F17" s="17">
        <v>0</v>
      </c>
      <c r="G17" s="17">
        <v>0</v>
      </c>
      <c r="H17" s="17">
        <v>3</v>
      </c>
      <c r="I17" s="17">
        <v>0</v>
      </c>
      <c r="J17" s="17">
        <v>2</v>
      </c>
      <c r="K17" s="17">
        <v>1</v>
      </c>
      <c r="L17" s="17">
        <v>0</v>
      </c>
      <c r="M17" s="17">
        <v>0</v>
      </c>
      <c r="N17" s="17">
        <v>0</v>
      </c>
      <c r="O17" s="17">
        <f>SUM(E17:N17)</f>
        <v>8</v>
      </c>
      <c r="P17" s="26" t="s">
        <v>229</v>
      </c>
    </row>
    <row r="18" spans="1:16" ht="18" x14ac:dyDescent="0.35">
      <c r="A18" s="4">
        <v>33</v>
      </c>
      <c r="B18" s="4">
        <v>2</v>
      </c>
      <c r="C18" s="5" t="s">
        <v>60</v>
      </c>
      <c r="D18" s="5" t="s">
        <v>48</v>
      </c>
      <c r="E18" s="28">
        <v>1</v>
      </c>
      <c r="F18" s="17">
        <v>1</v>
      </c>
      <c r="G18" s="17">
        <v>0</v>
      </c>
      <c r="H18" s="17">
        <v>0</v>
      </c>
      <c r="I18" s="17">
        <v>2</v>
      </c>
      <c r="J18" s="17">
        <v>2</v>
      </c>
      <c r="K18" s="17">
        <v>1</v>
      </c>
      <c r="L18" s="17">
        <v>0</v>
      </c>
      <c r="M18" s="17">
        <v>1</v>
      </c>
      <c r="N18" s="17">
        <v>0</v>
      </c>
      <c r="O18" s="17">
        <f>SUM(E18:N18)</f>
        <v>8</v>
      </c>
      <c r="P18" s="26" t="s">
        <v>229</v>
      </c>
    </row>
    <row r="19" spans="1:16" ht="17.399999999999999" customHeight="1" x14ac:dyDescent="0.35">
      <c r="A19" s="10">
        <v>44</v>
      </c>
      <c r="B19" s="4">
        <v>2</v>
      </c>
      <c r="C19" s="8" t="s">
        <v>182</v>
      </c>
      <c r="D19" s="8" t="s">
        <v>183</v>
      </c>
      <c r="E19" s="25">
        <v>1</v>
      </c>
      <c r="F19" s="17">
        <v>1</v>
      </c>
      <c r="G19" s="17">
        <v>0</v>
      </c>
      <c r="H19" s="17">
        <v>0</v>
      </c>
      <c r="I19" s="17">
        <v>2</v>
      </c>
      <c r="J19" s="17">
        <v>2</v>
      </c>
      <c r="K19" s="17">
        <v>1</v>
      </c>
      <c r="L19" s="17">
        <v>0</v>
      </c>
      <c r="M19" s="17">
        <v>1</v>
      </c>
      <c r="N19" s="17">
        <v>0</v>
      </c>
      <c r="O19" s="17">
        <f>SUM(E19:N19)</f>
        <v>8</v>
      </c>
      <c r="P19" s="26" t="s">
        <v>229</v>
      </c>
    </row>
    <row r="20" spans="1:16" ht="18" x14ac:dyDescent="0.35">
      <c r="A20" s="10">
        <v>3</v>
      </c>
      <c r="B20" s="10">
        <v>2</v>
      </c>
      <c r="C20" s="10" t="s">
        <v>209</v>
      </c>
      <c r="D20" s="10" t="s">
        <v>79</v>
      </c>
      <c r="E20" s="17">
        <v>1</v>
      </c>
      <c r="F20" s="17">
        <v>1</v>
      </c>
      <c r="G20" s="17">
        <v>0</v>
      </c>
      <c r="H20" s="17">
        <v>0</v>
      </c>
      <c r="I20" s="17">
        <v>2</v>
      </c>
      <c r="J20" s="17">
        <v>2</v>
      </c>
      <c r="K20" s="17">
        <v>1</v>
      </c>
      <c r="L20" s="17">
        <v>0</v>
      </c>
      <c r="M20" s="17">
        <v>1</v>
      </c>
      <c r="N20" s="27">
        <v>0</v>
      </c>
      <c r="O20" s="17">
        <f>SUM(E20:N20)</f>
        <v>8</v>
      </c>
      <c r="P20" s="26" t="s">
        <v>229</v>
      </c>
    </row>
    <row r="21" spans="1:16" ht="18" x14ac:dyDescent="0.35">
      <c r="A21" s="9">
        <v>35</v>
      </c>
      <c r="B21" s="9">
        <v>2</v>
      </c>
      <c r="C21" s="8" t="s">
        <v>96</v>
      </c>
      <c r="D21" s="8" t="s">
        <v>97</v>
      </c>
      <c r="E21" s="25">
        <v>1</v>
      </c>
      <c r="F21" s="17">
        <v>0</v>
      </c>
      <c r="G21" s="17">
        <v>0</v>
      </c>
      <c r="H21" s="17">
        <v>0</v>
      </c>
      <c r="I21" s="17">
        <v>0</v>
      </c>
      <c r="J21" s="17">
        <v>2</v>
      </c>
      <c r="K21" s="17">
        <v>1</v>
      </c>
      <c r="L21" s="17">
        <v>0</v>
      </c>
      <c r="M21" s="17">
        <v>1</v>
      </c>
      <c r="N21" s="17">
        <v>2</v>
      </c>
      <c r="O21" s="17">
        <f>SUM(E21:N21)</f>
        <v>7</v>
      </c>
      <c r="P21" s="26" t="s">
        <v>229</v>
      </c>
    </row>
    <row r="22" spans="1:16" ht="18" x14ac:dyDescent="0.35">
      <c r="A22" s="9">
        <v>44</v>
      </c>
      <c r="B22" s="9">
        <v>2</v>
      </c>
      <c r="C22" s="8" t="s">
        <v>42</v>
      </c>
      <c r="D22" s="8" t="s">
        <v>43</v>
      </c>
      <c r="E22" s="25">
        <v>1</v>
      </c>
      <c r="F22" s="17">
        <v>0</v>
      </c>
      <c r="G22" s="17">
        <v>0</v>
      </c>
      <c r="H22" s="17">
        <v>0</v>
      </c>
      <c r="I22" s="17">
        <v>0</v>
      </c>
      <c r="J22" s="17">
        <v>2</v>
      </c>
      <c r="K22" s="17">
        <v>1</v>
      </c>
      <c r="L22" s="17">
        <v>0</v>
      </c>
      <c r="M22" s="17">
        <v>1</v>
      </c>
      <c r="N22" s="17">
        <v>2</v>
      </c>
      <c r="O22" s="17">
        <f>SUM(E22:N22)</f>
        <v>7</v>
      </c>
      <c r="P22" s="26" t="s">
        <v>229</v>
      </c>
    </row>
    <row r="23" spans="1:16" ht="18" x14ac:dyDescent="0.35">
      <c r="A23" s="10">
        <v>44</v>
      </c>
      <c r="B23" s="4">
        <v>2</v>
      </c>
      <c r="C23" s="8" t="s">
        <v>184</v>
      </c>
      <c r="D23" s="8" t="s">
        <v>9</v>
      </c>
      <c r="E23" s="17">
        <v>2</v>
      </c>
      <c r="F23" s="17">
        <v>0</v>
      </c>
      <c r="G23" s="17">
        <v>0</v>
      </c>
      <c r="H23" s="17">
        <v>0</v>
      </c>
      <c r="I23" s="17">
        <v>0</v>
      </c>
      <c r="J23" s="17">
        <v>2</v>
      </c>
      <c r="K23" s="17">
        <v>0</v>
      </c>
      <c r="L23" s="17">
        <v>0</v>
      </c>
      <c r="M23" s="17">
        <v>1</v>
      </c>
      <c r="N23" s="17">
        <v>2</v>
      </c>
      <c r="O23" s="17">
        <f>SUM(E23:N23)</f>
        <v>7</v>
      </c>
      <c r="P23" s="26" t="s">
        <v>229</v>
      </c>
    </row>
    <row r="24" spans="1:16" ht="18" x14ac:dyDescent="0.35">
      <c r="A24" s="4">
        <v>56</v>
      </c>
      <c r="B24" s="4">
        <v>2</v>
      </c>
      <c r="C24" s="5" t="s">
        <v>16</v>
      </c>
      <c r="D24" s="5" t="s">
        <v>17</v>
      </c>
      <c r="E24" s="17">
        <v>1</v>
      </c>
      <c r="F24" s="17">
        <v>1</v>
      </c>
      <c r="G24" s="17">
        <v>2</v>
      </c>
      <c r="H24" s="17">
        <v>0</v>
      </c>
      <c r="I24" s="17">
        <v>2</v>
      </c>
      <c r="J24" s="17">
        <v>0</v>
      </c>
      <c r="K24" s="17">
        <v>1</v>
      </c>
      <c r="L24" s="17">
        <v>0</v>
      </c>
      <c r="M24" s="17">
        <v>0</v>
      </c>
      <c r="N24" s="17">
        <v>0</v>
      </c>
      <c r="O24" s="17">
        <f>SUM(E24:N24)</f>
        <v>7</v>
      </c>
      <c r="P24" s="26" t="s">
        <v>229</v>
      </c>
    </row>
    <row r="25" spans="1:16" ht="18" x14ac:dyDescent="0.35">
      <c r="A25" s="10">
        <v>1</v>
      </c>
      <c r="B25" s="10">
        <v>2</v>
      </c>
      <c r="C25" s="10" t="s">
        <v>208</v>
      </c>
      <c r="D25" s="10" t="s">
        <v>46</v>
      </c>
      <c r="E25" s="17">
        <v>1</v>
      </c>
      <c r="F25" s="17">
        <v>1</v>
      </c>
      <c r="G25" s="17">
        <v>2</v>
      </c>
      <c r="H25" s="17">
        <v>0</v>
      </c>
      <c r="I25" s="17">
        <v>0</v>
      </c>
      <c r="J25" s="17">
        <v>2</v>
      </c>
      <c r="K25" s="17">
        <v>0</v>
      </c>
      <c r="L25" s="17">
        <v>0</v>
      </c>
      <c r="M25" s="17">
        <v>1</v>
      </c>
      <c r="N25" s="27">
        <v>0</v>
      </c>
      <c r="O25" s="17">
        <f>SUM(E25:N25)</f>
        <v>7</v>
      </c>
      <c r="P25" s="26" t="s">
        <v>229</v>
      </c>
    </row>
    <row r="26" spans="1:16" ht="18" x14ac:dyDescent="0.35">
      <c r="A26" s="9">
        <v>21</v>
      </c>
      <c r="B26" s="9">
        <v>2</v>
      </c>
      <c r="C26" s="5" t="s">
        <v>4</v>
      </c>
      <c r="D26" s="5" t="s">
        <v>5</v>
      </c>
      <c r="E26" s="25">
        <v>1</v>
      </c>
      <c r="F26" s="17">
        <v>0</v>
      </c>
      <c r="G26" s="17">
        <v>0</v>
      </c>
      <c r="H26" s="17">
        <v>3</v>
      </c>
      <c r="I26" s="17">
        <v>0</v>
      </c>
      <c r="J26" s="27">
        <v>2</v>
      </c>
      <c r="K26" s="17">
        <v>1</v>
      </c>
      <c r="L26" s="17">
        <v>0</v>
      </c>
      <c r="M26" s="17">
        <v>0</v>
      </c>
      <c r="N26" s="17">
        <v>0</v>
      </c>
      <c r="O26" s="17">
        <f>SUM(E26:N26)</f>
        <v>7</v>
      </c>
      <c r="P26" s="26" t="s">
        <v>229</v>
      </c>
    </row>
    <row r="27" spans="1:16" ht="18" x14ac:dyDescent="0.35">
      <c r="A27" s="4">
        <v>23</v>
      </c>
      <c r="B27" s="4">
        <v>2</v>
      </c>
      <c r="C27" s="5" t="s">
        <v>23</v>
      </c>
      <c r="D27" s="5" t="s">
        <v>24</v>
      </c>
      <c r="E27" s="25">
        <v>2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1</v>
      </c>
      <c r="L27" s="17">
        <v>0</v>
      </c>
      <c r="M27" s="17">
        <v>1</v>
      </c>
      <c r="N27" s="17">
        <v>2</v>
      </c>
      <c r="O27" s="17">
        <f>SUM(E27:N27)</f>
        <v>6</v>
      </c>
      <c r="P27" s="26" t="s">
        <v>229</v>
      </c>
    </row>
    <row r="28" spans="1:16" ht="18" x14ac:dyDescent="0.35">
      <c r="A28" s="4">
        <v>24</v>
      </c>
      <c r="B28" s="4">
        <v>2</v>
      </c>
      <c r="C28" s="5" t="s">
        <v>8</v>
      </c>
      <c r="D28" s="5" t="s">
        <v>9</v>
      </c>
      <c r="E28" s="25">
        <v>2</v>
      </c>
      <c r="F28" s="17">
        <v>1</v>
      </c>
      <c r="G28" s="17">
        <v>0</v>
      </c>
      <c r="H28" s="17">
        <v>0</v>
      </c>
      <c r="I28" s="17">
        <v>2</v>
      </c>
      <c r="J28" s="17">
        <v>0</v>
      </c>
      <c r="K28" s="17">
        <v>0</v>
      </c>
      <c r="L28" s="17">
        <v>0</v>
      </c>
      <c r="M28" s="17">
        <v>1</v>
      </c>
      <c r="N28" s="17">
        <v>0</v>
      </c>
      <c r="O28" s="17">
        <f>SUM(E28:N28)</f>
        <v>6</v>
      </c>
      <c r="P28" s="26" t="s">
        <v>229</v>
      </c>
    </row>
    <row r="29" spans="1:16" ht="18" x14ac:dyDescent="0.35">
      <c r="A29" s="4">
        <v>33</v>
      </c>
      <c r="B29" s="4">
        <v>2</v>
      </c>
      <c r="C29" s="5" t="s">
        <v>31</v>
      </c>
      <c r="D29" s="5" t="s">
        <v>32</v>
      </c>
      <c r="E29" s="25">
        <v>1</v>
      </c>
      <c r="F29" s="17">
        <v>0</v>
      </c>
      <c r="G29" s="17">
        <v>0</v>
      </c>
      <c r="H29" s="17">
        <v>0</v>
      </c>
      <c r="I29" s="17">
        <v>0</v>
      </c>
      <c r="J29" s="17">
        <v>2</v>
      </c>
      <c r="K29" s="17">
        <v>0</v>
      </c>
      <c r="L29" s="17">
        <v>0</v>
      </c>
      <c r="M29" s="17">
        <v>1</v>
      </c>
      <c r="N29" s="17">
        <v>2</v>
      </c>
      <c r="O29" s="17">
        <f>SUM(E29:N29)</f>
        <v>6</v>
      </c>
      <c r="P29" s="26" t="s">
        <v>229</v>
      </c>
    </row>
    <row r="30" spans="1:16" ht="18" x14ac:dyDescent="0.35">
      <c r="A30" s="4">
        <v>33</v>
      </c>
      <c r="B30" s="4">
        <v>2</v>
      </c>
      <c r="C30" s="5" t="s">
        <v>54</v>
      </c>
      <c r="D30" s="5" t="s">
        <v>55</v>
      </c>
      <c r="E30" s="25">
        <v>2</v>
      </c>
      <c r="F30" s="17">
        <v>1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3</v>
      </c>
      <c r="M30" s="17">
        <v>0</v>
      </c>
      <c r="N30" s="17">
        <v>0</v>
      </c>
      <c r="O30" s="17">
        <f>SUM(E30:N30)</f>
        <v>6</v>
      </c>
      <c r="P30" s="26" t="s">
        <v>229</v>
      </c>
    </row>
    <row r="31" spans="1:16" ht="18" x14ac:dyDescent="0.35">
      <c r="A31" s="4">
        <v>56</v>
      </c>
      <c r="B31" s="4">
        <v>2</v>
      </c>
      <c r="C31" s="5" t="s">
        <v>18</v>
      </c>
      <c r="D31" s="5" t="s">
        <v>17</v>
      </c>
      <c r="E31" s="17">
        <v>1</v>
      </c>
      <c r="F31" s="17">
        <v>1</v>
      </c>
      <c r="G31" s="17">
        <v>0</v>
      </c>
      <c r="H31" s="17">
        <v>0</v>
      </c>
      <c r="I31" s="17">
        <v>2</v>
      </c>
      <c r="J31" s="17">
        <v>0</v>
      </c>
      <c r="K31" s="17">
        <v>1</v>
      </c>
      <c r="L31" s="17">
        <v>0</v>
      </c>
      <c r="M31" s="17">
        <v>1</v>
      </c>
      <c r="N31" s="17">
        <v>0</v>
      </c>
      <c r="O31" s="17">
        <f>SUM(E31:N31)</f>
        <v>6</v>
      </c>
      <c r="P31" s="26" t="s">
        <v>229</v>
      </c>
    </row>
    <row r="32" spans="1:16" ht="18" x14ac:dyDescent="0.35">
      <c r="A32" s="9">
        <v>21</v>
      </c>
      <c r="B32" s="9">
        <v>2</v>
      </c>
      <c r="C32" s="5" t="s">
        <v>19</v>
      </c>
      <c r="D32" s="5" t="s">
        <v>20</v>
      </c>
      <c r="E32" s="25">
        <v>1</v>
      </c>
      <c r="F32" s="17">
        <v>0</v>
      </c>
      <c r="G32" s="17">
        <v>0</v>
      </c>
      <c r="H32" s="17">
        <v>0</v>
      </c>
      <c r="I32" s="17">
        <v>2</v>
      </c>
      <c r="J32" s="17">
        <v>0</v>
      </c>
      <c r="K32" s="17">
        <v>1</v>
      </c>
      <c r="L32" s="17">
        <v>0</v>
      </c>
      <c r="M32" s="17">
        <v>1</v>
      </c>
      <c r="N32" s="17">
        <v>0</v>
      </c>
      <c r="O32" s="17">
        <f>SUM(E32:N32)</f>
        <v>5</v>
      </c>
      <c r="P32" s="26" t="s">
        <v>229</v>
      </c>
    </row>
    <row r="33" spans="1:16" ht="19.2" customHeight="1" x14ac:dyDescent="0.35">
      <c r="A33" s="4">
        <v>24</v>
      </c>
      <c r="B33" s="4">
        <v>2</v>
      </c>
      <c r="C33" s="5" t="s">
        <v>27</v>
      </c>
      <c r="D33" s="5" t="s">
        <v>28</v>
      </c>
      <c r="E33" s="25">
        <v>1</v>
      </c>
      <c r="F33" s="17">
        <v>1</v>
      </c>
      <c r="G33" s="17">
        <v>0</v>
      </c>
      <c r="H33" s="17">
        <v>0</v>
      </c>
      <c r="I33" s="17">
        <v>2</v>
      </c>
      <c r="J33" s="17">
        <v>0</v>
      </c>
      <c r="K33" s="17">
        <v>0</v>
      </c>
      <c r="L33" s="17">
        <v>0</v>
      </c>
      <c r="M33" s="17">
        <v>1</v>
      </c>
      <c r="N33" s="17">
        <v>0</v>
      </c>
      <c r="O33" s="17">
        <f>SUM(E33:N33)</f>
        <v>5</v>
      </c>
      <c r="P33" s="26" t="s">
        <v>229</v>
      </c>
    </row>
    <row r="34" spans="1:16" ht="18" x14ac:dyDescent="0.35">
      <c r="A34" s="4">
        <v>33</v>
      </c>
      <c r="B34" s="4">
        <v>2</v>
      </c>
      <c r="C34" s="5" t="s">
        <v>72</v>
      </c>
      <c r="D34" s="5" t="s">
        <v>73</v>
      </c>
      <c r="E34" s="25">
        <v>1</v>
      </c>
      <c r="F34" s="17">
        <v>1</v>
      </c>
      <c r="G34" s="17">
        <v>0</v>
      </c>
      <c r="H34" s="17">
        <v>0</v>
      </c>
      <c r="I34" s="17">
        <v>2</v>
      </c>
      <c r="J34" s="17">
        <v>0</v>
      </c>
      <c r="K34" s="17">
        <v>0</v>
      </c>
      <c r="L34" s="17">
        <v>0</v>
      </c>
      <c r="M34" s="17">
        <v>1</v>
      </c>
      <c r="N34" s="17">
        <v>0</v>
      </c>
      <c r="O34" s="17">
        <f>SUM(E34:N34)</f>
        <v>5</v>
      </c>
      <c r="P34" s="26" t="s">
        <v>229</v>
      </c>
    </row>
    <row r="35" spans="1:16" ht="18" x14ac:dyDescent="0.35">
      <c r="A35" s="10">
        <v>36</v>
      </c>
      <c r="B35" s="4">
        <v>2</v>
      </c>
      <c r="C35" s="8" t="s">
        <v>185</v>
      </c>
      <c r="D35" s="8" t="s">
        <v>186</v>
      </c>
      <c r="E35" s="25">
        <v>2</v>
      </c>
      <c r="F35" s="17">
        <v>1</v>
      </c>
      <c r="G35" s="17">
        <v>0</v>
      </c>
      <c r="H35" s="17">
        <v>0</v>
      </c>
      <c r="I35" s="17">
        <v>0</v>
      </c>
      <c r="J35" s="17">
        <v>2</v>
      </c>
      <c r="K35" s="17">
        <v>0</v>
      </c>
      <c r="L35" s="17">
        <v>0</v>
      </c>
      <c r="M35" s="17">
        <v>0</v>
      </c>
      <c r="N35" s="17">
        <v>0</v>
      </c>
      <c r="O35" s="17">
        <f>SUM(E35:N35)</f>
        <v>5</v>
      </c>
      <c r="P35" s="26" t="s">
        <v>229</v>
      </c>
    </row>
    <row r="36" spans="1:16" ht="18" x14ac:dyDescent="0.35">
      <c r="A36" s="4">
        <v>55</v>
      </c>
      <c r="B36" s="4">
        <v>2</v>
      </c>
      <c r="C36" s="8" t="s">
        <v>93</v>
      </c>
      <c r="D36" s="8" t="s">
        <v>92</v>
      </c>
      <c r="E36" s="17">
        <v>1</v>
      </c>
      <c r="F36" s="17">
        <v>1</v>
      </c>
      <c r="G36" s="17">
        <v>0</v>
      </c>
      <c r="H36" s="17">
        <v>0</v>
      </c>
      <c r="I36" s="17">
        <v>2</v>
      </c>
      <c r="J36" s="17">
        <v>0</v>
      </c>
      <c r="K36" s="17">
        <v>0</v>
      </c>
      <c r="L36" s="17">
        <v>0</v>
      </c>
      <c r="M36" s="17">
        <v>1</v>
      </c>
      <c r="N36" s="17">
        <v>0</v>
      </c>
      <c r="O36" s="17">
        <f>SUM(E36:N36)</f>
        <v>5</v>
      </c>
      <c r="P36" s="26" t="s">
        <v>229</v>
      </c>
    </row>
    <row r="37" spans="1:16" ht="18" x14ac:dyDescent="0.35">
      <c r="A37" s="4">
        <v>7</v>
      </c>
      <c r="B37" s="4">
        <v>2</v>
      </c>
      <c r="C37" s="5" t="s">
        <v>37</v>
      </c>
      <c r="D37" s="5" t="s">
        <v>38</v>
      </c>
      <c r="E37" s="25">
        <v>0</v>
      </c>
      <c r="F37" s="17">
        <v>1</v>
      </c>
      <c r="G37" s="25">
        <v>0</v>
      </c>
      <c r="H37" s="25">
        <v>0</v>
      </c>
      <c r="I37" s="17">
        <v>2</v>
      </c>
      <c r="J37" s="25">
        <v>0</v>
      </c>
      <c r="K37" s="17">
        <v>1</v>
      </c>
      <c r="L37" s="25">
        <v>0</v>
      </c>
      <c r="M37" s="25">
        <v>0</v>
      </c>
      <c r="N37" s="25">
        <v>0</v>
      </c>
      <c r="O37" s="17">
        <f>SUM(E37:N37)</f>
        <v>4</v>
      </c>
      <c r="P37" s="26" t="s">
        <v>229</v>
      </c>
    </row>
    <row r="38" spans="1:16" ht="18" x14ac:dyDescent="0.35">
      <c r="A38" s="4">
        <v>8</v>
      </c>
      <c r="B38" s="4">
        <v>2</v>
      </c>
      <c r="C38" s="5" t="s">
        <v>103</v>
      </c>
      <c r="D38" s="5" t="s">
        <v>104</v>
      </c>
      <c r="E38" s="25">
        <v>1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2</v>
      </c>
      <c r="O38" s="17">
        <f>SUM(E38:N38)</f>
        <v>4</v>
      </c>
      <c r="P38" s="26" t="s">
        <v>229</v>
      </c>
    </row>
    <row r="39" spans="1:16" ht="18" x14ac:dyDescent="0.35">
      <c r="A39" s="9">
        <v>19</v>
      </c>
      <c r="B39" s="4">
        <v>2</v>
      </c>
      <c r="C39" s="5" t="s">
        <v>94</v>
      </c>
      <c r="D39" s="5" t="s">
        <v>95</v>
      </c>
      <c r="E39" s="25">
        <v>2</v>
      </c>
      <c r="F39" s="17">
        <v>1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1</v>
      </c>
      <c r="N39" s="17">
        <v>0</v>
      </c>
      <c r="O39" s="17">
        <f>SUM(E39:N39)</f>
        <v>4</v>
      </c>
      <c r="P39" s="26" t="s">
        <v>229</v>
      </c>
    </row>
    <row r="40" spans="1:16" ht="18.600000000000001" customHeight="1" x14ac:dyDescent="0.35">
      <c r="A40" s="9">
        <v>26</v>
      </c>
      <c r="B40" s="9">
        <v>2</v>
      </c>
      <c r="C40" s="8" t="s">
        <v>91</v>
      </c>
      <c r="D40" s="8" t="s">
        <v>92</v>
      </c>
      <c r="E40" s="25">
        <v>1</v>
      </c>
      <c r="F40" s="17">
        <v>1</v>
      </c>
      <c r="G40" s="17">
        <v>0</v>
      </c>
      <c r="H40" s="17">
        <v>0</v>
      </c>
      <c r="I40" s="17">
        <v>0</v>
      </c>
      <c r="J40" s="17">
        <v>2</v>
      </c>
      <c r="K40" s="17">
        <v>0</v>
      </c>
      <c r="L40" s="17">
        <v>0</v>
      </c>
      <c r="M40" s="17">
        <v>0</v>
      </c>
      <c r="N40" s="17">
        <v>0</v>
      </c>
      <c r="O40" s="17">
        <f>SUM(E40:N40)</f>
        <v>4</v>
      </c>
      <c r="P40" s="26" t="s">
        <v>229</v>
      </c>
    </row>
    <row r="41" spans="1:16" ht="18" x14ac:dyDescent="0.35">
      <c r="A41" s="9">
        <v>30</v>
      </c>
      <c r="B41" s="9">
        <v>2</v>
      </c>
      <c r="C41" s="8" t="s">
        <v>87</v>
      </c>
      <c r="D41" s="8" t="s">
        <v>88</v>
      </c>
      <c r="E41" s="25">
        <v>1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1</v>
      </c>
      <c r="N41" s="17">
        <v>2</v>
      </c>
      <c r="O41" s="17">
        <f>SUM(E41:N41)</f>
        <v>4</v>
      </c>
      <c r="P41" s="26" t="s">
        <v>229</v>
      </c>
    </row>
    <row r="42" spans="1:16" ht="18" x14ac:dyDescent="0.35">
      <c r="A42" s="4">
        <v>33</v>
      </c>
      <c r="B42" s="4">
        <v>2</v>
      </c>
      <c r="C42" s="5" t="s">
        <v>6</v>
      </c>
      <c r="D42" s="5" t="s">
        <v>49</v>
      </c>
      <c r="E42" s="25">
        <v>1</v>
      </c>
      <c r="F42" s="17">
        <v>1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2</v>
      </c>
      <c r="O42" s="17">
        <f>SUM(E42:N42)</f>
        <v>4</v>
      </c>
      <c r="P42" s="26" t="s">
        <v>229</v>
      </c>
    </row>
    <row r="43" spans="1:16" ht="18" x14ac:dyDescent="0.35">
      <c r="A43" s="4">
        <v>33</v>
      </c>
      <c r="B43" s="4">
        <v>2</v>
      </c>
      <c r="C43" s="5" t="s">
        <v>56</v>
      </c>
      <c r="D43" s="5" t="s">
        <v>57</v>
      </c>
      <c r="E43" s="25">
        <v>1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25">
        <v>1</v>
      </c>
      <c r="N43" s="25">
        <v>2</v>
      </c>
      <c r="O43" s="17">
        <f>SUM(E43:N43)</f>
        <v>4</v>
      </c>
      <c r="P43" s="26" t="s">
        <v>229</v>
      </c>
    </row>
    <row r="44" spans="1:16" ht="18" x14ac:dyDescent="0.35">
      <c r="A44" s="4">
        <v>33</v>
      </c>
      <c r="B44" s="4">
        <v>2</v>
      </c>
      <c r="C44" s="5" t="s">
        <v>58</v>
      </c>
      <c r="D44" s="5" t="s">
        <v>59</v>
      </c>
      <c r="E44" s="28">
        <v>2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1</v>
      </c>
      <c r="L44" s="17">
        <v>0</v>
      </c>
      <c r="M44" s="17">
        <v>1</v>
      </c>
      <c r="N44" s="17">
        <v>0</v>
      </c>
      <c r="O44" s="17">
        <f>SUM(E44:N44)</f>
        <v>4</v>
      </c>
      <c r="P44" s="26" t="s">
        <v>229</v>
      </c>
    </row>
    <row r="45" spans="1:16" ht="18" x14ac:dyDescent="0.35">
      <c r="A45" s="4">
        <v>33</v>
      </c>
      <c r="B45" s="4">
        <v>2</v>
      </c>
      <c r="C45" s="5" t="s">
        <v>74</v>
      </c>
      <c r="D45" s="5" t="s">
        <v>75</v>
      </c>
      <c r="E45" s="25">
        <v>2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1</v>
      </c>
      <c r="L45" s="17">
        <v>0</v>
      </c>
      <c r="M45" s="17">
        <v>1</v>
      </c>
      <c r="N45" s="17">
        <v>0</v>
      </c>
      <c r="O45" s="17">
        <f>SUM(E45:N45)</f>
        <v>4</v>
      </c>
      <c r="P45" s="26" t="s">
        <v>229</v>
      </c>
    </row>
    <row r="46" spans="1:16" ht="18" x14ac:dyDescent="0.35">
      <c r="A46" s="4">
        <v>33</v>
      </c>
      <c r="B46" s="4">
        <v>2</v>
      </c>
      <c r="C46" s="5" t="s">
        <v>78</v>
      </c>
      <c r="D46" s="5" t="s">
        <v>79</v>
      </c>
      <c r="E46" s="25">
        <v>1</v>
      </c>
      <c r="F46" s="17">
        <v>0</v>
      </c>
      <c r="G46" s="17">
        <v>2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0</v>
      </c>
      <c r="O46" s="17">
        <f>SUM(E46:N46)</f>
        <v>4</v>
      </c>
      <c r="P46" s="26" t="s">
        <v>229</v>
      </c>
    </row>
    <row r="47" spans="1:16" ht="18" x14ac:dyDescent="0.35">
      <c r="A47" s="4">
        <v>33</v>
      </c>
      <c r="B47" s="4">
        <v>2</v>
      </c>
      <c r="C47" s="5" t="s">
        <v>80</v>
      </c>
      <c r="D47" s="5" t="s">
        <v>81</v>
      </c>
      <c r="E47" s="25">
        <v>2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1</v>
      </c>
      <c r="L47" s="17">
        <v>0</v>
      </c>
      <c r="M47" s="17">
        <v>1</v>
      </c>
      <c r="N47" s="17">
        <v>0</v>
      </c>
      <c r="O47" s="17">
        <f>SUM(E47:N47)</f>
        <v>4</v>
      </c>
      <c r="P47" s="26" t="s">
        <v>229</v>
      </c>
    </row>
    <row r="48" spans="1:16" ht="18" x14ac:dyDescent="0.35">
      <c r="A48" s="9">
        <v>41</v>
      </c>
      <c r="B48" s="9">
        <v>2</v>
      </c>
      <c r="C48" s="5" t="s">
        <v>89</v>
      </c>
      <c r="D48" s="5" t="s">
        <v>81</v>
      </c>
      <c r="E48" s="25">
        <v>0</v>
      </c>
      <c r="F48" s="17">
        <v>1</v>
      </c>
      <c r="G48" s="25">
        <v>0</v>
      </c>
      <c r="H48" s="25">
        <v>0</v>
      </c>
      <c r="I48" s="17">
        <v>2</v>
      </c>
      <c r="J48" s="25">
        <v>0</v>
      </c>
      <c r="K48" s="25">
        <v>0</v>
      </c>
      <c r="L48" s="25">
        <v>0</v>
      </c>
      <c r="M48" s="17">
        <v>1</v>
      </c>
      <c r="N48" s="25">
        <v>0</v>
      </c>
      <c r="O48" s="17">
        <f>SUM(E48:N48)</f>
        <v>4</v>
      </c>
      <c r="P48" s="26" t="s">
        <v>229</v>
      </c>
    </row>
    <row r="49" spans="1:16" ht="18" x14ac:dyDescent="0.35">
      <c r="A49" s="9">
        <v>44</v>
      </c>
      <c r="B49" s="9">
        <v>2</v>
      </c>
      <c r="C49" s="8" t="s">
        <v>12</v>
      </c>
      <c r="D49" s="8" t="s">
        <v>13</v>
      </c>
      <c r="E49" s="25">
        <v>1</v>
      </c>
      <c r="F49" s="17">
        <v>0</v>
      </c>
      <c r="G49" s="17">
        <v>0</v>
      </c>
      <c r="H49" s="17">
        <v>0</v>
      </c>
      <c r="I49" s="17">
        <v>0</v>
      </c>
      <c r="J49" s="17">
        <v>2</v>
      </c>
      <c r="K49" s="17">
        <v>0</v>
      </c>
      <c r="L49" s="17">
        <v>0</v>
      </c>
      <c r="M49" s="17">
        <v>1</v>
      </c>
      <c r="N49" s="17">
        <v>0</v>
      </c>
      <c r="O49" s="17">
        <f>SUM(E49:N49)</f>
        <v>4</v>
      </c>
      <c r="P49" s="26" t="s">
        <v>229</v>
      </c>
    </row>
    <row r="50" spans="1:16" ht="18" x14ac:dyDescent="0.35">
      <c r="A50" s="9">
        <v>44</v>
      </c>
      <c r="B50" s="9">
        <v>2</v>
      </c>
      <c r="C50" s="8" t="s">
        <v>41</v>
      </c>
      <c r="D50" s="8" t="s">
        <v>40</v>
      </c>
      <c r="E50" s="25">
        <v>1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1</v>
      </c>
      <c r="L50" s="17">
        <v>0</v>
      </c>
      <c r="M50" s="17">
        <v>0</v>
      </c>
      <c r="N50" s="17">
        <v>2</v>
      </c>
      <c r="O50" s="17">
        <f>SUM(E50:N50)</f>
        <v>4</v>
      </c>
      <c r="P50" s="26" t="s">
        <v>229</v>
      </c>
    </row>
    <row r="51" spans="1:16" ht="18" x14ac:dyDescent="0.35">
      <c r="A51" s="9">
        <v>44</v>
      </c>
      <c r="B51" s="9">
        <v>2</v>
      </c>
      <c r="C51" s="8" t="s">
        <v>84</v>
      </c>
      <c r="D51" s="8" t="s">
        <v>9</v>
      </c>
      <c r="E51" s="25">
        <v>1</v>
      </c>
      <c r="F51" s="17">
        <v>1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2</v>
      </c>
      <c r="O51" s="17">
        <f>SUM(E51:N51)</f>
        <v>4</v>
      </c>
      <c r="P51" s="26" t="s">
        <v>229</v>
      </c>
    </row>
    <row r="52" spans="1:16" ht="18" x14ac:dyDescent="0.35">
      <c r="A52" s="4">
        <v>61</v>
      </c>
      <c r="B52" s="4">
        <v>2</v>
      </c>
      <c r="C52" s="5" t="s">
        <v>102</v>
      </c>
      <c r="D52" s="5" t="s">
        <v>40</v>
      </c>
      <c r="E52" s="17">
        <v>2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2</v>
      </c>
      <c r="O52" s="17">
        <f>SUM(E52:N52)</f>
        <v>4</v>
      </c>
      <c r="P52" s="26" t="s">
        <v>229</v>
      </c>
    </row>
    <row r="53" spans="1:16" ht="17.399999999999999" customHeight="1" x14ac:dyDescent="0.35">
      <c r="A53" s="9">
        <v>65</v>
      </c>
      <c r="B53" s="9">
        <v>2</v>
      </c>
      <c r="C53" s="8" t="s">
        <v>105</v>
      </c>
      <c r="D53" s="8" t="s">
        <v>35</v>
      </c>
      <c r="E53" s="17">
        <v>1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1</v>
      </c>
      <c r="N53" s="17">
        <v>2</v>
      </c>
      <c r="O53" s="17">
        <f>SUM(E53:N53)</f>
        <v>4</v>
      </c>
      <c r="P53" s="26" t="s">
        <v>229</v>
      </c>
    </row>
    <row r="54" spans="1:16" ht="18" x14ac:dyDescent="0.35">
      <c r="A54" s="6">
        <v>5</v>
      </c>
      <c r="B54" s="4">
        <v>2</v>
      </c>
      <c r="C54" s="7" t="s">
        <v>188</v>
      </c>
      <c r="D54" s="8" t="s">
        <v>189</v>
      </c>
      <c r="E54" s="25">
        <v>1</v>
      </c>
      <c r="F54" s="17">
        <v>0</v>
      </c>
      <c r="G54" s="17">
        <v>2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f>SUM(E54:N54)</f>
        <v>3</v>
      </c>
      <c r="P54" s="26" t="s">
        <v>229</v>
      </c>
    </row>
    <row r="55" spans="1:16" ht="18" x14ac:dyDescent="0.35">
      <c r="A55" s="4">
        <v>21</v>
      </c>
      <c r="B55" s="4">
        <v>2</v>
      </c>
      <c r="C55" s="5" t="s">
        <v>6</v>
      </c>
      <c r="D55" s="5" t="s">
        <v>7</v>
      </c>
      <c r="E55" s="25">
        <v>2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0</v>
      </c>
      <c r="O55" s="17">
        <f>SUM(E55:N55)</f>
        <v>3</v>
      </c>
      <c r="P55" s="26" t="s">
        <v>229</v>
      </c>
    </row>
    <row r="56" spans="1:16" ht="18" x14ac:dyDescent="0.35">
      <c r="A56" s="4">
        <v>23</v>
      </c>
      <c r="B56" s="4">
        <v>2</v>
      </c>
      <c r="C56" s="5" t="s">
        <v>25</v>
      </c>
      <c r="D56" s="5" t="s">
        <v>26</v>
      </c>
      <c r="E56" s="25">
        <v>1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1</v>
      </c>
      <c r="L56" s="17">
        <v>0</v>
      </c>
      <c r="M56" s="17">
        <v>1</v>
      </c>
      <c r="N56" s="17">
        <v>0</v>
      </c>
      <c r="O56" s="17">
        <f>SUM(E56:N56)</f>
        <v>3</v>
      </c>
      <c r="P56" s="26" t="s">
        <v>229</v>
      </c>
    </row>
    <row r="57" spans="1:16" ht="18" x14ac:dyDescent="0.35">
      <c r="A57" s="11">
        <v>33</v>
      </c>
      <c r="B57" s="11">
        <v>2</v>
      </c>
      <c r="C57" s="12" t="s">
        <v>66</v>
      </c>
      <c r="D57" s="12" t="s">
        <v>67</v>
      </c>
      <c r="E57" s="25">
        <v>1</v>
      </c>
      <c r="F57" s="17">
        <v>1</v>
      </c>
      <c r="G57" s="17">
        <v>0</v>
      </c>
      <c r="H57" s="17">
        <v>0</v>
      </c>
      <c r="I57" s="17">
        <v>0</v>
      </c>
      <c r="J57" s="17">
        <v>0</v>
      </c>
      <c r="K57" s="27">
        <v>1</v>
      </c>
      <c r="L57" s="17">
        <v>0</v>
      </c>
      <c r="M57" s="17">
        <v>0</v>
      </c>
      <c r="N57" s="17">
        <v>0</v>
      </c>
      <c r="O57" s="17">
        <f>SUM(E57:N57)</f>
        <v>3</v>
      </c>
      <c r="P57" s="26" t="s">
        <v>229</v>
      </c>
    </row>
    <row r="58" spans="1:16" ht="18" x14ac:dyDescent="0.35">
      <c r="A58" s="15">
        <v>33</v>
      </c>
      <c r="B58" s="15">
        <v>2</v>
      </c>
      <c r="C58" s="16" t="s">
        <v>70</v>
      </c>
      <c r="D58" s="16" t="s">
        <v>71</v>
      </c>
      <c r="E58" s="25">
        <v>2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1</v>
      </c>
      <c r="N58" s="17">
        <v>0</v>
      </c>
      <c r="O58" s="17">
        <f>SUM(E58:N58)</f>
        <v>3</v>
      </c>
      <c r="P58" s="26" t="s">
        <v>229</v>
      </c>
    </row>
    <row r="59" spans="1:16" ht="20.399999999999999" customHeight="1" x14ac:dyDescent="0.35">
      <c r="A59" s="15">
        <v>33</v>
      </c>
      <c r="B59" s="15">
        <v>2</v>
      </c>
      <c r="C59" s="16" t="s">
        <v>82</v>
      </c>
      <c r="D59" s="16" t="s">
        <v>83</v>
      </c>
      <c r="E59" s="25">
        <v>1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1</v>
      </c>
      <c r="L59" s="17">
        <v>0</v>
      </c>
      <c r="M59" s="17">
        <v>1</v>
      </c>
      <c r="N59" s="17">
        <v>0</v>
      </c>
      <c r="O59" s="17">
        <f>SUM(E59:N59)</f>
        <v>3</v>
      </c>
      <c r="P59" s="26" t="s">
        <v>229</v>
      </c>
    </row>
    <row r="60" spans="1:16" ht="22.8" customHeight="1" x14ac:dyDescent="0.35">
      <c r="A60" s="13">
        <v>44</v>
      </c>
      <c r="B60" s="13">
        <v>2</v>
      </c>
      <c r="C60" s="14" t="s">
        <v>85</v>
      </c>
      <c r="D60" s="14" t="s">
        <v>9</v>
      </c>
      <c r="E60" s="25">
        <v>1</v>
      </c>
      <c r="F60" s="17">
        <v>1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1</v>
      </c>
      <c r="N60" s="17">
        <v>0</v>
      </c>
      <c r="O60" s="17">
        <f>SUM(E60:N60)</f>
        <v>3</v>
      </c>
      <c r="P60" s="26" t="s">
        <v>229</v>
      </c>
    </row>
    <row r="61" spans="1:16" ht="18" x14ac:dyDescent="0.35">
      <c r="A61" s="13">
        <v>50</v>
      </c>
      <c r="B61" s="13">
        <v>2</v>
      </c>
      <c r="C61" s="14" t="s">
        <v>90</v>
      </c>
      <c r="D61" s="14" t="s">
        <v>35</v>
      </c>
      <c r="E61" s="17">
        <v>1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1</v>
      </c>
      <c r="L61" s="17">
        <v>0</v>
      </c>
      <c r="M61" s="17">
        <v>1</v>
      </c>
      <c r="N61" s="17">
        <v>0</v>
      </c>
      <c r="O61" s="17">
        <f>SUM(E61:N61)</f>
        <v>3</v>
      </c>
      <c r="P61" s="26" t="s">
        <v>229</v>
      </c>
    </row>
    <row r="62" spans="1:16" ht="18" x14ac:dyDescent="0.35">
      <c r="A62" s="17">
        <v>1</v>
      </c>
      <c r="B62" s="13">
        <v>2</v>
      </c>
      <c r="C62" s="14" t="s">
        <v>207</v>
      </c>
      <c r="D62" s="14" t="s">
        <v>143</v>
      </c>
      <c r="E62" s="27">
        <v>1</v>
      </c>
      <c r="F62" s="27">
        <v>1</v>
      </c>
      <c r="G62" s="17">
        <v>0</v>
      </c>
      <c r="H62" s="17">
        <v>0</v>
      </c>
      <c r="I62" s="17">
        <v>0</v>
      </c>
      <c r="J62" s="17">
        <v>0</v>
      </c>
      <c r="K62" s="17">
        <v>1</v>
      </c>
      <c r="L62" s="27">
        <v>0</v>
      </c>
      <c r="M62" s="27">
        <v>0</v>
      </c>
      <c r="N62" s="27">
        <v>0</v>
      </c>
      <c r="O62" s="17">
        <f>SUM(E62:N62)</f>
        <v>3</v>
      </c>
      <c r="P62" s="26" t="s">
        <v>229</v>
      </c>
    </row>
    <row r="63" spans="1:16" ht="21" customHeight="1" x14ac:dyDescent="0.35">
      <c r="A63" s="13">
        <v>28</v>
      </c>
      <c r="B63" s="13">
        <v>2</v>
      </c>
      <c r="C63" s="14" t="s">
        <v>98</v>
      </c>
      <c r="D63" s="14" t="s">
        <v>99</v>
      </c>
      <c r="E63" s="25">
        <v>1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1</v>
      </c>
      <c r="N63" s="17">
        <v>0</v>
      </c>
      <c r="O63" s="17">
        <f>SUM(E63:N63)</f>
        <v>2</v>
      </c>
      <c r="P63" s="26" t="s">
        <v>229</v>
      </c>
    </row>
    <row r="64" spans="1:16" ht="18" x14ac:dyDescent="0.35">
      <c r="A64" s="15">
        <v>33</v>
      </c>
      <c r="B64" s="15">
        <v>2</v>
      </c>
      <c r="C64" s="16" t="s">
        <v>50</v>
      </c>
      <c r="D64" s="16" t="s">
        <v>51</v>
      </c>
      <c r="E64" s="25">
        <v>1</v>
      </c>
      <c r="F64" s="17">
        <v>1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f>SUM(E64:N64)</f>
        <v>2</v>
      </c>
      <c r="P64" s="26" t="s">
        <v>229</v>
      </c>
    </row>
    <row r="65" spans="1:16" ht="18" x14ac:dyDescent="0.35">
      <c r="A65" s="13">
        <v>44</v>
      </c>
      <c r="B65" s="13">
        <v>2</v>
      </c>
      <c r="C65" s="14" t="s">
        <v>61</v>
      </c>
      <c r="D65" s="14" t="s">
        <v>62</v>
      </c>
      <c r="E65" s="25">
        <v>2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f>SUM(E65:N65)</f>
        <v>2</v>
      </c>
      <c r="P65" s="26" t="s">
        <v>229</v>
      </c>
    </row>
    <row r="66" spans="1:16" s="91" customFormat="1" ht="18" x14ac:dyDescent="0.35">
      <c r="A66" s="89">
        <v>44</v>
      </c>
      <c r="B66" s="89">
        <v>2</v>
      </c>
      <c r="C66" s="90" t="s">
        <v>10</v>
      </c>
      <c r="D66" s="90" t="s">
        <v>11</v>
      </c>
      <c r="E66" s="93">
        <v>1</v>
      </c>
      <c r="F66" s="94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f>SUM(E66:N66)</f>
        <v>1</v>
      </c>
      <c r="P66" s="92" t="s">
        <v>229</v>
      </c>
    </row>
    <row r="67" spans="1:16" x14ac:dyDescent="0.3">
      <c r="D67" s="2"/>
      <c r="E67" s="2"/>
      <c r="F67" s="2"/>
      <c r="G67" s="2"/>
      <c r="H67" s="2"/>
      <c r="I67" s="2"/>
    </row>
    <row r="68" spans="1:16" x14ac:dyDescent="0.3">
      <c r="D68" s="2"/>
      <c r="E68" s="2"/>
      <c r="F68" s="2"/>
      <c r="G68" s="2"/>
      <c r="H68" s="2"/>
      <c r="I68" s="2"/>
    </row>
    <row r="69" spans="1:16" x14ac:dyDescent="0.3">
      <c r="D69" s="2"/>
      <c r="E69" s="2"/>
      <c r="F69" s="2"/>
      <c r="G69" s="2"/>
      <c r="H69" s="2"/>
      <c r="I69" s="2"/>
    </row>
    <row r="70" spans="1:16" x14ac:dyDescent="0.3">
      <c r="D70" s="2"/>
      <c r="E70" s="2"/>
      <c r="F70" s="2"/>
      <c r="G70" s="2"/>
      <c r="H70" s="2"/>
      <c r="I70" s="2"/>
    </row>
    <row r="71" spans="1:16" x14ac:dyDescent="0.3">
      <c r="D71" s="2"/>
      <c r="E71" s="2"/>
      <c r="F71" s="2"/>
      <c r="G71" s="2"/>
      <c r="H71" s="2"/>
      <c r="I71" s="2"/>
    </row>
    <row r="72" spans="1:16" x14ac:dyDescent="0.3">
      <c r="D72" s="2"/>
      <c r="E72" s="2"/>
      <c r="F72" s="2"/>
      <c r="G72" s="2"/>
      <c r="H72" s="2"/>
      <c r="I72" s="2"/>
    </row>
    <row r="73" spans="1:16" x14ac:dyDescent="0.3">
      <c r="D73" s="2"/>
      <c r="E73" s="2"/>
      <c r="F73" s="2"/>
      <c r="G73" s="2"/>
      <c r="H73" s="2"/>
      <c r="I73" s="2"/>
    </row>
    <row r="74" spans="1:16" x14ac:dyDescent="0.3">
      <c r="D74" s="2"/>
      <c r="E74" s="2"/>
      <c r="F74" s="2"/>
      <c r="G74" s="2"/>
      <c r="H74" s="2"/>
      <c r="I74" s="2"/>
    </row>
    <row r="75" spans="1:16" x14ac:dyDescent="0.3">
      <c r="D75" s="2"/>
      <c r="E75" s="2"/>
      <c r="F75" s="2"/>
      <c r="G75" s="2"/>
      <c r="H75" s="2"/>
      <c r="I75" s="2"/>
    </row>
  </sheetData>
  <autoFilter ref="A1:O65">
    <sortState ref="A2:O65">
      <sortCondition descending="1" ref="O2:O65"/>
    </sortState>
  </autoFilter>
  <sortState ref="A2:P66">
    <sortCondition descending="1" ref="O2:O6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A2" sqref="A2:P14"/>
    </sheetView>
  </sheetViews>
  <sheetFormatPr defaultRowHeight="14.4" x14ac:dyDescent="0.3"/>
  <cols>
    <col min="1" max="1" width="12.33203125" customWidth="1"/>
    <col min="2" max="2" width="8.44140625" customWidth="1"/>
    <col min="3" max="3" width="17.21875" customWidth="1"/>
    <col min="4" max="4" width="14.44140625" customWidth="1"/>
    <col min="5" max="5" width="13.33203125" customWidth="1"/>
    <col min="6" max="6" width="11.77734375" customWidth="1"/>
    <col min="7" max="7" width="12.5546875" customWidth="1"/>
    <col min="8" max="8" width="12.44140625" customWidth="1"/>
    <col min="9" max="9" width="11.88671875" customWidth="1"/>
    <col min="10" max="10" width="12.21875" customWidth="1"/>
    <col min="11" max="11" width="12.109375" customWidth="1"/>
    <col min="12" max="12" width="12.21875" customWidth="1"/>
    <col min="13" max="13" width="11.77734375" customWidth="1"/>
    <col min="14" max="14" width="11.6640625" customWidth="1"/>
    <col min="16" max="16" width="12.44140625" customWidth="1"/>
  </cols>
  <sheetData>
    <row r="1" spans="1:16" s="48" customFormat="1" ht="57.6" customHeight="1" thickBot="1" x14ac:dyDescent="0.4">
      <c r="A1" s="44" t="s">
        <v>203</v>
      </c>
      <c r="B1" s="45" t="s">
        <v>204</v>
      </c>
      <c r="C1" s="45" t="s">
        <v>210</v>
      </c>
      <c r="D1" s="45" t="s">
        <v>3</v>
      </c>
      <c r="E1" s="43" t="s">
        <v>232</v>
      </c>
      <c r="F1" s="46" t="s">
        <v>233</v>
      </c>
      <c r="G1" s="46" t="s">
        <v>234</v>
      </c>
      <c r="H1" s="46" t="s">
        <v>235</v>
      </c>
      <c r="I1" s="46" t="s">
        <v>236</v>
      </c>
      <c r="J1" s="46" t="s">
        <v>237</v>
      </c>
      <c r="K1" s="46" t="s">
        <v>238</v>
      </c>
      <c r="L1" s="46" t="s">
        <v>239</v>
      </c>
      <c r="M1" s="46" t="s">
        <v>240</v>
      </c>
      <c r="N1" s="46" t="s">
        <v>241</v>
      </c>
      <c r="O1" s="47" t="s">
        <v>205</v>
      </c>
      <c r="P1" s="22" t="s">
        <v>206</v>
      </c>
    </row>
    <row r="2" spans="1:16" ht="18" x14ac:dyDescent="0.35">
      <c r="A2" s="76">
        <v>33</v>
      </c>
      <c r="B2" s="77">
        <v>3</v>
      </c>
      <c r="C2" s="78" t="s">
        <v>113</v>
      </c>
      <c r="D2" s="78" t="s">
        <v>114</v>
      </c>
      <c r="E2" s="79">
        <v>3</v>
      </c>
      <c r="F2" s="79">
        <v>3</v>
      </c>
      <c r="G2" s="79">
        <v>1</v>
      </c>
      <c r="H2" s="79">
        <v>2</v>
      </c>
      <c r="I2" s="79">
        <v>2</v>
      </c>
      <c r="J2" s="79">
        <v>0</v>
      </c>
      <c r="K2" s="79">
        <v>1</v>
      </c>
      <c r="L2" s="79">
        <v>2</v>
      </c>
      <c r="M2" s="79">
        <v>3</v>
      </c>
      <c r="N2" s="79">
        <v>1</v>
      </c>
      <c r="O2" s="79">
        <f t="shared" ref="O2:O11" si="0">SUBTOTAL(9,E2:N2)</f>
        <v>18</v>
      </c>
      <c r="P2" s="65" t="s">
        <v>230</v>
      </c>
    </row>
    <row r="3" spans="1:16" ht="18" x14ac:dyDescent="0.35">
      <c r="A3" s="80">
        <v>33</v>
      </c>
      <c r="B3" s="81">
        <v>3</v>
      </c>
      <c r="C3" s="82" t="s">
        <v>41</v>
      </c>
      <c r="D3" s="83" t="s">
        <v>131</v>
      </c>
      <c r="E3" s="84">
        <v>0</v>
      </c>
      <c r="F3" s="84">
        <v>3</v>
      </c>
      <c r="G3" s="84">
        <v>1</v>
      </c>
      <c r="H3" s="84">
        <v>2</v>
      </c>
      <c r="I3" s="84">
        <v>0</v>
      </c>
      <c r="J3" s="84">
        <v>3</v>
      </c>
      <c r="K3" s="84">
        <v>1</v>
      </c>
      <c r="L3" s="84">
        <v>2</v>
      </c>
      <c r="M3" s="84">
        <v>2</v>
      </c>
      <c r="N3" s="84">
        <v>0</v>
      </c>
      <c r="O3" s="84">
        <f t="shared" si="0"/>
        <v>14</v>
      </c>
      <c r="P3" s="68" t="s">
        <v>231</v>
      </c>
    </row>
    <row r="4" spans="1:16" ht="18" x14ac:dyDescent="0.35">
      <c r="A4" s="80">
        <v>33</v>
      </c>
      <c r="B4" s="81">
        <v>3</v>
      </c>
      <c r="C4" s="82" t="s">
        <v>115</v>
      </c>
      <c r="D4" s="83" t="s">
        <v>34</v>
      </c>
      <c r="E4" s="84">
        <v>0</v>
      </c>
      <c r="F4" s="84">
        <v>0</v>
      </c>
      <c r="G4" s="84">
        <v>1</v>
      </c>
      <c r="H4" s="84">
        <v>0</v>
      </c>
      <c r="I4" s="84">
        <v>2</v>
      </c>
      <c r="J4" s="84">
        <v>3</v>
      </c>
      <c r="K4" s="84">
        <v>1</v>
      </c>
      <c r="L4" s="84">
        <v>2</v>
      </c>
      <c r="M4" s="84">
        <v>3</v>
      </c>
      <c r="N4" s="84">
        <v>1</v>
      </c>
      <c r="O4" s="84">
        <f t="shared" si="0"/>
        <v>13</v>
      </c>
      <c r="P4" s="68" t="s">
        <v>231</v>
      </c>
    </row>
    <row r="5" spans="1:16" ht="18" x14ac:dyDescent="0.35">
      <c r="A5" s="80">
        <v>33</v>
      </c>
      <c r="B5" s="81">
        <v>3</v>
      </c>
      <c r="C5" s="83" t="s">
        <v>135</v>
      </c>
      <c r="D5" s="83" t="s">
        <v>136</v>
      </c>
      <c r="E5" s="84">
        <v>0</v>
      </c>
      <c r="F5" s="84">
        <v>3</v>
      </c>
      <c r="G5" s="84">
        <v>1</v>
      </c>
      <c r="H5" s="84">
        <v>0</v>
      </c>
      <c r="I5" s="84">
        <v>2</v>
      </c>
      <c r="J5" s="84">
        <v>0</v>
      </c>
      <c r="K5" s="84">
        <v>1</v>
      </c>
      <c r="L5" s="84">
        <v>2</v>
      </c>
      <c r="M5" s="84">
        <v>3</v>
      </c>
      <c r="N5" s="84">
        <v>1</v>
      </c>
      <c r="O5" s="84">
        <f t="shared" si="0"/>
        <v>13</v>
      </c>
      <c r="P5" s="68" t="s">
        <v>231</v>
      </c>
    </row>
    <row r="6" spans="1:16" ht="18" x14ac:dyDescent="0.35">
      <c r="A6" s="85" t="s">
        <v>164</v>
      </c>
      <c r="B6" s="80">
        <v>3</v>
      </c>
      <c r="C6" s="86" t="s">
        <v>195</v>
      </c>
      <c r="D6" s="86" t="s">
        <v>77</v>
      </c>
      <c r="E6" s="84">
        <v>3</v>
      </c>
      <c r="F6" s="84">
        <v>0</v>
      </c>
      <c r="G6" s="84">
        <v>1</v>
      </c>
      <c r="H6" s="84">
        <v>0</v>
      </c>
      <c r="I6" s="84">
        <v>1</v>
      </c>
      <c r="J6" s="84">
        <v>3</v>
      </c>
      <c r="K6" s="84">
        <v>1</v>
      </c>
      <c r="L6" s="84">
        <v>0</v>
      </c>
      <c r="M6" s="84">
        <v>2</v>
      </c>
      <c r="N6" s="84">
        <v>1</v>
      </c>
      <c r="O6" s="84">
        <f t="shared" si="0"/>
        <v>12</v>
      </c>
      <c r="P6" s="68" t="s">
        <v>231</v>
      </c>
    </row>
    <row r="7" spans="1:16" ht="18" x14ac:dyDescent="0.35">
      <c r="A7" s="81">
        <v>67</v>
      </c>
      <c r="B7" s="81">
        <v>3</v>
      </c>
      <c r="C7" s="82" t="s">
        <v>146</v>
      </c>
      <c r="D7" s="82" t="s">
        <v>92</v>
      </c>
      <c r="E7" s="84">
        <v>3</v>
      </c>
      <c r="F7" s="84">
        <v>3</v>
      </c>
      <c r="G7" s="84">
        <v>1</v>
      </c>
      <c r="H7" s="84">
        <v>0</v>
      </c>
      <c r="I7" s="84">
        <v>0</v>
      </c>
      <c r="J7" s="84">
        <v>3</v>
      </c>
      <c r="K7" s="84">
        <v>0</v>
      </c>
      <c r="L7" s="84">
        <v>0</v>
      </c>
      <c r="M7" s="84">
        <v>0</v>
      </c>
      <c r="N7" s="84">
        <v>1</v>
      </c>
      <c r="O7" s="84">
        <f t="shared" si="0"/>
        <v>11</v>
      </c>
      <c r="P7" s="68" t="s">
        <v>231</v>
      </c>
    </row>
    <row r="8" spans="1:16" ht="18" x14ac:dyDescent="0.35">
      <c r="A8" s="86">
        <v>6</v>
      </c>
      <c r="B8" s="80">
        <v>3</v>
      </c>
      <c r="C8" s="86" t="s">
        <v>172</v>
      </c>
      <c r="D8" s="86" t="s">
        <v>173</v>
      </c>
      <c r="E8" s="84">
        <v>0</v>
      </c>
      <c r="F8" s="84">
        <v>0</v>
      </c>
      <c r="G8" s="84">
        <v>1</v>
      </c>
      <c r="H8" s="84">
        <v>0</v>
      </c>
      <c r="I8" s="84">
        <v>0</v>
      </c>
      <c r="J8" s="84">
        <v>3</v>
      </c>
      <c r="K8" s="84">
        <v>1</v>
      </c>
      <c r="L8" s="84">
        <v>0</v>
      </c>
      <c r="M8" s="84">
        <v>3</v>
      </c>
      <c r="N8" s="84">
        <v>1</v>
      </c>
      <c r="O8" s="84">
        <f t="shared" si="0"/>
        <v>9</v>
      </c>
      <c r="P8" s="68" t="s">
        <v>231</v>
      </c>
    </row>
    <row r="9" spans="1:16" ht="18" x14ac:dyDescent="0.35">
      <c r="A9" s="81">
        <v>21</v>
      </c>
      <c r="B9" s="81">
        <v>3</v>
      </c>
      <c r="C9" s="83" t="s">
        <v>107</v>
      </c>
      <c r="D9" s="83" t="s">
        <v>79</v>
      </c>
      <c r="E9" s="84">
        <v>0</v>
      </c>
      <c r="F9" s="84">
        <v>3</v>
      </c>
      <c r="G9" s="84">
        <v>1</v>
      </c>
      <c r="H9" s="84">
        <v>0</v>
      </c>
      <c r="I9" s="84">
        <v>0</v>
      </c>
      <c r="J9" s="84">
        <v>0</v>
      </c>
      <c r="K9" s="84">
        <v>1</v>
      </c>
      <c r="L9" s="84">
        <v>0</v>
      </c>
      <c r="M9" s="84">
        <v>3</v>
      </c>
      <c r="N9" s="84">
        <v>1</v>
      </c>
      <c r="O9" s="84">
        <f t="shared" si="0"/>
        <v>9</v>
      </c>
      <c r="P9" s="68" t="s">
        <v>231</v>
      </c>
    </row>
    <row r="10" spans="1:16" ht="18" x14ac:dyDescent="0.35">
      <c r="A10" s="86">
        <v>20</v>
      </c>
      <c r="B10" s="80">
        <v>3</v>
      </c>
      <c r="C10" s="86" t="s">
        <v>170</v>
      </c>
      <c r="D10" s="86" t="s">
        <v>171</v>
      </c>
      <c r="E10" s="84">
        <v>0</v>
      </c>
      <c r="F10" s="84">
        <v>0</v>
      </c>
      <c r="G10" s="84">
        <v>0</v>
      </c>
      <c r="H10" s="84">
        <v>2</v>
      </c>
      <c r="I10" s="84">
        <v>2</v>
      </c>
      <c r="J10" s="84">
        <v>0</v>
      </c>
      <c r="K10" s="84">
        <v>0</v>
      </c>
      <c r="L10" s="84">
        <v>0</v>
      </c>
      <c r="M10" s="84">
        <v>3</v>
      </c>
      <c r="N10" s="84">
        <v>1</v>
      </c>
      <c r="O10" s="84">
        <f t="shared" si="0"/>
        <v>8</v>
      </c>
      <c r="P10" s="68" t="s">
        <v>231</v>
      </c>
    </row>
    <row r="11" spans="1:16" ht="18" x14ac:dyDescent="0.35">
      <c r="A11" s="82" t="s">
        <v>36</v>
      </c>
      <c r="B11" s="80">
        <v>3</v>
      </c>
      <c r="C11" s="83" t="s">
        <v>144</v>
      </c>
      <c r="D11" s="83" t="s">
        <v>145</v>
      </c>
      <c r="E11" s="84">
        <v>0</v>
      </c>
      <c r="F11" s="84">
        <v>0</v>
      </c>
      <c r="G11" s="84">
        <v>0</v>
      </c>
      <c r="H11" s="84">
        <v>2</v>
      </c>
      <c r="I11" s="84">
        <v>2</v>
      </c>
      <c r="J11" s="84">
        <v>0</v>
      </c>
      <c r="K11" s="84">
        <v>1</v>
      </c>
      <c r="L11" s="84">
        <v>2</v>
      </c>
      <c r="M11" s="84">
        <v>0</v>
      </c>
      <c r="N11" s="84">
        <v>1</v>
      </c>
      <c r="O11" s="84">
        <f t="shared" si="0"/>
        <v>8</v>
      </c>
      <c r="P11" s="68" t="s">
        <v>231</v>
      </c>
    </row>
    <row r="12" spans="1:16" ht="18" x14ac:dyDescent="0.35">
      <c r="A12" s="80">
        <v>4</v>
      </c>
      <c r="B12" s="80">
        <v>3</v>
      </c>
      <c r="C12" s="83" t="s">
        <v>140</v>
      </c>
      <c r="D12" s="83" t="s">
        <v>141</v>
      </c>
      <c r="E12" s="84">
        <v>0</v>
      </c>
      <c r="F12" s="84">
        <v>3</v>
      </c>
      <c r="G12" s="84">
        <v>1</v>
      </c>
      <c r="H12" s="84">
        <v>0</v>
      </c>
      <c r="I12" s="84">
        <v>2</v>
      </c>
      <c r="J12" s="84">
        <v>0</v>
      </c>
      <c r="K12" s="84">
        <v>1</v>
      </c>
      <c r="L12" s="84">
        <v>0</v>
      </c>
      <c r="M12" s="84">
        <v>0</v>
      </c>
      <c r="N12" s="84">
        <v>0</v>
      </c>
      <c r="O12" s="84">
        <f>SUM(E12:N12)</f>
        <v>7</v>
      </c>
      <c r="P12" s="87" t="s">
        <v>231</v>
      </c>
    </row>
    <row r="13" spans="1:16" ht="18" x14ac:dyDescent="0.35">
      <c r="A13" s="80">
        <v>22</v>
      </c>
      <c r="B13" s="80">
        <v>3</v>
      </c>
      <c r="C13" s="83" t="s">
        <v>142</v>
      </c>
      <c r="D13" s="83" t="s">
        <v>143</v>
      </c>
      <c r="E13" s="84">
        <v>0</v>
      </c>
      <c r="F13" s="84">
        <v>0</v>
      </c>
      <c r="G13" s="84">
        <v>1</v>
      </c>
      <c r="H13" s="84">
        <v>2</v>
      </c>
      <c r="I13" s="84">
        <v>0</v>
      </c>
      <c r="J13" s="84">
        <v>0</v>
      </c>
      <c r="K13" s="84">
        <v>1</v>
      </c>
      <c r="L13" s="84">
        <v>2</v>
      </c>
      <c r="M13" s="84">
        <v>0</v>
      </c>
      <c r="N13" s="84">
        <v>1</v>
      </c>
      <c r="O13" s="84">
        <f>SUBTOTAL(9,E13:N13)</f>
        <v>7</v>
      </c>
      <c r="P13" s="87" t="s">
        <v>231</v>
      </c>
    </row>
    <row r="14" spans="1:16" ht="18" x14ac:dyDescent="0.35">
      <c r="A14" s="86">
        <v>33</v>
      </c>
      <c r="B14" s="80">
        <v>3</v>
      </c>
      <c r="C14" s="88" t="s">
        <v>181</v>
      </c>
      <c r="D14" s="88" t="s">
        <v>22</v>
      </c>
      <c r="E14" s="84">
        <v>0</v>
      </c>
      <c r="F14" s="84">
        <v>0</v>
      </c>
      <c r="G14" s="84">
        <v>0</v>
      </c>
      <c r="H14" s="84">
        <v>2</v>
      </c>
      <c r="I14" s="84">
        <v>0</v>
      </c>
      <c r="J14" s="84">
        <v>0</v>
      </c>
      <c r="K14" s="84">
        <v>1</v>
      </c>
      <c r="L14" s="84">
        <v>0</v>
      </c>
      <c r="M14" s="84">
        <v>3</v>
      </c>
      <c r="N14" s="84">
        <v>1</v>
      </c>
      <c r="O14" s="84">
        <f>SUBTOTAL(9,E14:N14)</f>
        <v>7</v>
      </c>
      <c r="P14" s="87" t="s">
        <v>231</v>
      </c>
    </row>
    <row r="15" spans="1:16" ht="18" x14ac:dyDescent="0.35">
      <c r="A15" s="33">
        <v>33</v>
      </c>
      <c r="B15" s="34">
        <v>3</v>
      </c>
      <c r="C15" s="35" t="s">
        <v>117</v>
      </c>
      <c r="D15" s="35" t="s">
        <v>97</v>
      </c>
      <c r="E15" s="29">
        <v>0</v>
      </c>
      <c r="F15" s="29">
        <v>0</v>
      </c>
      <c r="G15" s="29">
        <v>1</v>
      </c>
      <c r="H15" s="29">
        <v>2</v>
      </c>
      <c r="I15" s="29">
        <v>0</v>
      </c>
      <c r="J15" s="29">
        <v>0</v>
      </c>
      <c r="K15" s="29">
        <v>1</v>
      </c>
      <c r="L15" s="29">
        <v>2</v>
      </c>
      <c r="M15" s="29">
        <v>0</v>
      </c>
      <c r="N15" s="29">
        <v>0</v>
      </c>
      <c r="O15" s="29">
        <f>SUBTOTAL(9,E15:N15)</f>
        <v>6</v>
      </c>
      <c r="P15" s="17" t="s">
        <v>229</v>
      </c>
    </row>
    <row r="16" spans="1:16" ht="18" x14ac:dyDescent="0.35">
      <c r="A16" s="33">
        <v>33</v>
      </c>
      <c r="B16" s="34">
        <v>3</v>
      </c>
      <c r="C16" s="36" t="s">
        <v>111</v>
      </c>
      <c r="D16" s="35" t="s">
        <v>112</v>
      </c>
      <c r="E16" s="29">
        <v>0</v>
      </c>
      <c r="F16" s="29">
        <v>3</v>
      </c>
      <c r="G16" s="29">
        <v>1</v>
      </c>
      <c r="H16" s="29">
        <v>0</v>
      </c>
      <c r="I16" s="29">
        <v>0</v>
      </c>
      <c r="J16" s="29">
        <v>0</v>
      </c>
      <c r="K16" s="29">
        <v>1</v>
      </c>
      <c r="L16" s="29">
        <v>0</v>
      </c>
      <c r="M16" s="29">
        <v>0</v>
      </c>
      <c r="N16" s="29">
        <v>1</v>
      </c>
      <c r="O16" s="29">
        <f>SUBTOTAL(9,E16:N16)</f>
        <v>6</v>
      </c>
      <c r="P16" s="17" t="s">
        <v>229</v>
      </c>
    </row>
    <row r="17" spans="1:16" ht="18" x14ac:dyDescent="0.35">
      <c r="A17" s="40" t="s">
        <v>164</v>
      </c>
      <c r="B17" s="33">
        <v>3</v>
      </c>
      <c r="C17" s="32" t="s">
        <v>187</v>
      </c>
      <c r="D17" s="32" t="s">
        <v>53</v>
      </c>
      <c r="E17" s="29">
        <v>0</v>
      </c>
      <c r="F17" s="29">
        <v>0</v>
      </c>
      <c r="G17" s="29">
        <v>1</v>
      </c>
      <c r="H17" s="29">
        <v>2</v>
      </c>
      <c r="I17" s="29">
        <v>0</v>
      </c>
      <c r="J17" s="29">
        <v>0</v>
      </c>
      <c r="K17" s="29">
        <v>1</v>
      </c>
      <c r="L17" s="29">
        <v>2</v>
      </c>
      <c r="M17" s="29">
        <v>0</v>
      </c>
      <c r="N17" s="29">
        <v>0</v>
      </c>
      <c r="O17" s="29">
        <f>SUBTOTAL(9,E17:N17)</f>
        <v>6</v>
      </c>
      <c r="P17" s="17" t="s">
        <v>229</v>
      </c>
    </row>
    <row r="18" spans="1:16" ht="18" x14ac:dyDescent="0.35">
      <c r="A18" s="42">
        <v>1</v>
      </c>
      <c r="B18" s="40">
        <v>3</v>
      </c>
      <c r="C18" s="40" t="s">
        <v>154</v>
      </c>
      <c r="D18" s="40" t="s">
        <v>34</v>
      </c>
      <c r="E18" s="29">
        <v>0</v>
      </c>
      <c r="F18" s="29">
        <v>0</v>
      </c>
      <c r="G18" s="29">
        <v>1</v>
      </c>
      <c r="H18" s="29">
        <v>0</v>
      </c>
      <c r="I18" s="29">
        <v>0</v>
      </c>
      <c r="J18" s="29">
        <v>0</v>
      </c>
      <c r="K18" s="29">
        <v>0</v>
      </c>
      <c r="L18" s="29">
        <v>2</v>
      </c>
      <c r="M18" s="29">
        <v>2</v>
      </c>
      <c r="N18" s="29">
        <v>0</v>
      </c>
      <c r="O18" s="29">
        <f>SUM(E18:N18)</f>
        <v>5</v>
      </c>
      <c r="P18" s="17" t="s">
        <v>229</v>
      </c>
    </row>
    <row r="19" spans="1:16" ht="18" x14ac:dyDescent="0.35">
      <c r="A19" s="41">
        <v>3</v>
      </c>
      <c r="B19" s="33">
        <v>3</v>
      </c>
      <c r="C19" s="41" t="s">
        <v>156</v>
      </c>
      <c r="D19" s="41" t="s">
        <v>22</v>
      </c>
      <c r="E19" s="29">
        <v>0</v>
      </c>
      <c r="F19" s="29">
        <v>0</v>
      </c>
      <c r="G19" s="29">
        <v>0</v>
      </c>
      <c r="H19" s="29">
        <v>0</v>
      </c>
      <c r="I19" s="29">
        <v>2</v>
      </c>
      <c r="J19" s="29">
        <v>0</v>
      </c>
      <c r="K19" s="29">
        <v>1</v>
      </c>
      <c r="L19" s="29">
        <v>0</v>
      </c>
      <c r="M19" s="29">
        <v>2</v>
      </c>
      <c r="N19" s="29">
        <v>0</v>
      </c>
      <c r="O19" s="29">
        <f>SUM(E19:N19)</f>
        <v>5</v>
      </c>
      <c r="P19" s="17" t="s">
        <v>229</v>
      </c>
    </row>
    <row r="20" spans="1:16" ht="18" x14ac:dyDescent="0.35">
      <c r="A20" s="33">
        <v>33</v>
      </c>
      <c r="B20" s="34">
        <v>3</v>
      </c>
      <c r="C20" s="36" t="s">
        <v>134</v>
      </c>
      <c r="D20" s="35" t="s">
        <v>22</v>
      </c>
      <c r="E20" s="29">
        <v>0</v>
      </c>
      <c r="F20" s="29">
        <v>0</v>
      </c>
      <c r="G20" s="29">
        <v>1</v>
      </c>
      <c r="H20" s="29">
        <v>0</v>
      </c>
      <c r="I20" s="29">
        <v>2</v>
      </c>
      <c r="J20" s="29">
        <v>0</v>
      </c>
      <c r="K20" s="29">
        <v>0</v>
      </c>
      <c r="L20" s="29">
        <v>2</v>
      </c>
      <c r="M20" s="29">
        <v>0</v>
      </c>
      <c r="N20" s="29">
        <v>0</v>
      </c>
      <c r="O20" s="29">
        <f t="shared" ref="O20:O55" si="1">SUBTOTAL(9,E20:N20)</f>
        <v>5</v>
      </c>
      <c r="P20" s="17" t="s">
        <v>229</v>
      </c>
    </row>
    <row r="21" spans="1:16" ht="18" x14ac:dyDescent="0.35">
      <c r="A21" s="32">
        <v>21</v>
      </c>
      <c r="B21" s="33">
        <v>3</v>
      </c>
      <c r="C21" s="32" t="s">
        <v>169</v>
      </c>
      <c r="D21" s="32" t="s">
        <v>20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1</v>
      </c>
      <c r="L21" s="29">
        <v>0</v>
      </c>
      <c r="M21" s="29">
        <v>3</v>
      </c>
      <c r="N21" s="29">
        <v>1</v>
      </c>
      <c r="O21" s="29">
        <f t="shared" si="1"/>
        <v>5</v>
      </c>
      <c r="P21" s="17" t="s">
        <v>229</v>
      </c>
    </row>
    <row r="22" spans="1:16" ht="18" x14ac:dyDescent="0.35">
      <c r="A22" s="33">
        <v>24</v>
      </c>
      <c r="B22" s="33">
        <v>3</v>
      </c>
      <c r="C22" s="35" t="s">
        <v>155</v>
      </c>
      <c r="D22" s="35" t="s">
        <v>81</v>
      </c>
      <c r="E22" s="29">
        <v>0</v>
      </c>
      <c r="F22" s="29">
        <v>0</v>
      </c>
      <c r="G22" s="29">
        <v>0</v>
      </c>
      <c r="H22" s="29">
        <v>0</v>
      </c>
      <c r="I22" s="29">
        <v>2</v>
      </c>
      <c r="J22" s="29">
        <v>0</v>
      </c>
      <c r="K22" s="29">
        <v>0</v>
      </c>
      <c r="L22" s="29">
        <v>0</v>
      </c>
      <c r="M22" s="29">
        <v>2</v>
      </c>
      <c r="N22" s="29">
        <v>1</v>
      </c>
      <c r="O22" s="29">
        <f t="shared" si="1"/>
        <v>5</v>
      </c>
      <c r="P22" s="17" t="s">
        <v>229</v>
      </c>
    </row>
    <row r="23" spans="1:16" ht="18" x14ac:dyDescent="0.35">
      <c r="A23" s="32">
        <v>33</v>
      </c>
      <c r="B23" s="33">
        <v>3</v>
      </c>
      <c r="C23" s="32" t="s">
        <v>167</v>
      </c>
      <c r="D23" s="32" t="s">
        <v>48</v>
      </c>
      <c r="E23" s="29">
        <v>0</v>
      </c>
      <c r="F23" s="29">
        <v>0</v>
      </c>
      <c r="G23" s="29">
        <v>1</v>
      </c>
      <c r="H23" s="29">
        <v>2</v>
      </c>
      <c r="I23" s="29">
        <v>2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f t="shared" si="1"/>
        <v>5</v>
      </c>
      <c r="P23" s="17" t="s">
        <v>229</v>
      </c>
    </row>
    <row r="24" spans="1:16" ht="18" x14ac:dyDescent="0.35">
      <c r="A24" s="32">
        <v>33</v>
      </c>
      <c r="B24" s="33">
        <v>3</v>
      </c>
      <c r="C24" s="32" t="s">
        <v>166</v>
      </c>
      <c r="D24" s="32" t="s">
        <v>129</v>
      </c>
      <c r="E24" s="29">
        <v>0</v>
      </c>
      <c r="F24" s="29">
        <v>0</v>
      </c>
      <c r="G24" s="29">
        <v>1</v>
      </c>
      <c r="H24" s="29">
        <v>0</v>
      </c>
      <c r="I24" s="29">
        <v>2</v>
      </c>
      <c r="J24" s="29">
        <v>0</v>
      </c>
      <c r="K24" s="29">
        <v>1</v>
      </c>
      <c r="L24" s="29">
        <v>0</v>
      </c>
      <c r="M24" s="29">
        <v>0</v>
      </c>
      <c r="N24" s="29">
        <v>1</v>
      </c>
      <c r="O24" s="29">
        <f t="shared" si="1"/>
        <v>5</v>
      </c>
      <c r="P24" s="17" t="s">
        <v>229</v>
      </c>
    </row>
    <row r="25" spans="1:16" ht="18" x14ac:dyDescent="0.35">
      <c r="A25" s="40" t="s">
        <v>164</v>
      </c>
      <c r="B25" s="33">
        <v>3</v>
      </c>
      <c r="C25" s="32" t="s">
        <v>194</v>
      </c>
      <c r="D25" s="32" t="s">
        <v>17</v>
      </c>
      <c r="E25" s="29">
        <v>0</v>
      </c>
      <c r="F25" s="29">
        <v>0</v>
      </c>
      <c r="G25" s="29">
        <v>1</v>
      </c>
      <c r="H25" s="29">
        <v>0</v>
      </c>
      <c r="I25" s="29">
        <v>0</v>
      </c>
      <c r="J25" s="29">
        <v>0</v>
      </c>
      <c r="K25" s="29">
        <v>1</v>
      </c>
      <c r="L25" s="29">
        <v>0</v>
      </c>
      <c r="M25" s="29">
        <v>3</v>
      </c>
      <c r="N25" s="29">
        <v>0</v>
      </c>
      <c r="O25" s="29">
        <f t="shared" si="1"/>
        <v>5</v>
      </c>
      <c r="P25" s="17" t="s">
        <v>229</v>
      </c>
    </row>
    <row r="26" spans="1:16" ht="18" x14ac:dyDescent="0.35">
      <c r="A26" s="34">
        <v>30</v>
      </c>
      <c r="B26" s="34">
        <v>3</v>
      </c>
      <c r="C26" s="36" t="s">
        <v>116</v>
      </c>
      <c r="D26" s="36" t="s">
        <v>99</v>
      </c>
      <c r="E26" s="29">
        <v>0</v>
      </c>
      <c r="F26" s="29">
        <v>0</v>
      </c>
      <c r="G26" s="29">
        <v>0</v>
      </c>
      <c r="H26" s="29">
        <v>2</v>
      </c>
      <c r="I26" s="29">
        <v>2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f t="shared" si="1"/>
        <v>4</v>
      </c>
      <c r="P26" s="17" t="s">
        <v>229</v>
      </c>
    </row>
    <row r="27" spans="1:16" ht="18" x14ac:dyDescent="0.35">
      <c r="A27" s="33">
        <v>33</v>
      </c>
      <c r="B27" s="34">
        <v>3</v>
      </c>
      <c r="C27" s="35" t="s">
        <v>120</v>
      </c>
      <c r="D27" s="35" t="s">
        <v>48</v>
      </c>
      <c r="E27" s="29">
        <v>0</v>
      </c>
      <c r="F27" s="29">
        <v>0</v>
      </c>
      <c r="G27" s="29">
        <v>1</v>
      </c>
      <c r="H27" s="29">
        <v>0</v>
      </c>
      <c r="I27" s="29">
        <v>2</v>
      </c>
      <c r="J27" s="29">
        <v>0</v>
      </c>
      <c r="K27" s="29">
        <v>1</v>
      </c>
      <c r="L27" s="29">
        <v>0</v>
      </c>
      <c r="M27" s="29">
        <v>0</v>
      </c>
      <c r="N27" s="29">
        <v>0</v>
      </c>
      <c r="O27" s="29">
        <f t="shared" si="1"/>
        <v>4</v>
      </c>
      <c r="P27" s="17" t="s">
        <v>229</v>
      </c>
    </row>
    <row r="28" spans="1:16" ht="18" x14ac:dyDescent="0.35">
      <c r="A28" s="32">
        <v>33</v>
      </c>
      <c r="B28" s="33">
        <v>3</v>
      </c>
      <c r="C28" s="32" t="s">
        <v>168</v>
      </c>
      <c r="D28" s="32" t="s">
        <v>83</v>
      </c>
      <c r="E28" s="29">
        <v>0</v>
      </c>
      <c r="F28" s="29">
        <v>3</v>
      </c>
      <c r="G28" s="29">
        <v>0</v>
      </c>
      <c r="H28" s="29">
        <v>0</v>
      </c>
      <c r="I28" s="29">
        <v>0</v>
      </c>
      <c r="J28" s="29">
        <v>0</v>
      </c>
      <c r="K28" s="29">
        <v>1</v>
      </c>
      <c r="L28" s="29">
        <v>0</v>
      </c>
      <c r="M28" s="29">
        <v>0</v>
      </c>
      <c r="N28" s="29">
        <v>0</v>
      </c>
      <c r="O28" s="29">
        <f t="shared" si="1"/>
        <v>4</v>
      </c>
      <c r="P28" s="17" t="s">
        <v>229</v>
      </c>
    </row>
    <row r="29" spans="1:16" ht="18" x14ac:dyDescent="0.35">
      <c r="A29" s="34">
        <v>44</v>
      </c>
      <c r="B29" s="34">
        <v>3</v>
      </c>
      <c r="C29" s="36" t="s">
        <v>152</v>
      </c>
      <c r="D29" s="36" t="s">
        <v>153</v>
      </c>
      <c r="E29" s="29">
        <v>0</v>
      </c>
      <c r="F29" s="29">
        <v>0</v>
      </c>
      <c r="G29" s="29">
        <v>1</v>
      </c>
      <c r="H29" s="29">
        <v>2</v>
      </c>
      <c r="I29" s="29">
        <v>0</v>
      </c>
      <c r="J29" s="29">
        <v>0</v>
      </c>
      <c r="K29" s="29">
        <v>1</v>
      </c>
      <c r="L29" s="29">
        <v>0</v>
      </c>
      <c r="M29" s="29">
        <v>0</v>
      </c>
      <c r="N29" s="29">
        <v>0</v>
      </c>
      <c r="O29" s="29">
        <f t="shared" si="1"/>
        <v>4</v>
      </c>
      <c r="P29" s="17" t="s">
        <v>229</v>
      </c>
    </row>
    <row r="30" spans="1:16" ht="18" x14ac:dyDescent="0.35">
      <c r="A30" s="32">
        <v>62</v>
      </c>
      <c r="B30" s="33">
        <v>3</v>
      </c>
      <c r="C30" s="32" t="s">
        <v>165</v>
      </c>
      <c r="D30" s="32" t="s">
        <v>28</v>
      </c>
      <c r="E30" s="29">
        <v>0</v>
      </c>
      <c r="F30" s="29">
        <v>0</v>
      </c>
      <c r="G30" s="29">
        <v>1</v>
      </c>
      <c r="H30" s="29">
        <v>2</v>
      </c>
      <c r="I30" s="29">
        <v>0</v>
      </c>
      <c r="J30" s="29">
        <v>0</v>
      </c>
      <c r="K30" s="29">
        <v>1</v>
      </c>
      <c r="L30" s="29">
        <v>0</v>
      </c>
      <c r="M30" s="29">
        <v>0</v>
      </c>
      <c r="N30" s="29">
        <v>0</v>
      </c>
      <c r="O30" s="29">
        <f t="shared" si="1"/>
        <v>4</v>
      </c>
      <c r="P30" s="17" t="s">
        <v>229</v>
      </c>
    </row>
    <row r="31" spans="1:16" ht="18" x14ac:dyDescent="0.35">
      <c r="A31" s="34">
        <v>26</v>
      </c>
      <c r="B31" s="34">
        <v>3</v>
      </c>
      <c r="C31" s="36" t="s">
        <v>162</v>
      </c>
      <c r="D31" s="36" t="s">
        <v>163</v>
      </c>
      <c r="E31" s="29">
        <v>0</v>
      </c>
      <c r="F31" s="29">
        <v>0</v>
      </c>
      <c r="G31" s="29">
        <v>0</v>
      </c>
      <c r="H31" s="29">
        <v>1</v>
      </c>
      <c r="I31" s="29">
        <v>2</v>
      </c>
      <c r="J31" s="29">
        <v>0</v>
      </c>
      <c r="K31" s="29">
        <v>0</v>
      </c>
      <c r="L31" s="29">
        <v>0</v>
      </c>
      <c r="M31" s="29">
        <v>0</v>
      </c>
      <c r="N31" s="29">
        <v>1</v>
      </c>
      <c r="O31" s="29">
        <f t="shared" si="1"/>
        <v>4</v>
      </c>
      <c r="P31" s="17" t="s">
        <v>229</v>
      </c>
    </row>
    <row r="32" spans="1:16" ht="18" x14ac:dyDescent="0.35">
      <c r="A32" s="40" t="s">
        <v>164</v>
      </c>
      <c r="B32" s="33">
        <v>3</v>
      </c>
      <c r="C32" s="32" t="s">
        <v>192</v>
      </c>
      <c r="D32" s="32" t="s">
        <v>193</v>
      </c>
      <c r="E32" s="29">
        <v>0</v>
      </c>
      <c r="F32" s="29">
        <v>0</v>
      </c>
      <c r="G32" s="29">
        <v>1</v>
      </c>
      <c r="H32" s="29">
        <v>0</v>
      </c>
      <c r="I32" s="29">
        <v>2</v>
      </c>
      <c r="J32" s="29">
        <v>0</v>
      </c>
      <c r="K32" s="29">
        <v>0</v>
      </c>
      <c r="L32" s="29">
        <v>0</v>
      </c>
      <c r="M32" s="29">
        <v>0</v>
      </c>
      <c r="N32" s="29">
        <v>1</v>
      </c>
      <c r="O32" s="29">
        <f t="shared" si="1"/>
        <v>4</v>
      </c>
      <c r="P32" s="17" t="s">
        <v>229</v>
      </c>
    </row>
    <row r="33" spans="1:16" ht="18" x14ac:dyDescent="0.35">
      <c r="A33" s="34">
        <v>21</v>
      </c>
      <c r="B33" s="34">
        <v>3</v>
      </c>
      <c r="C33" s="35" t="s">
        <v>6</v>
      </c>
      <c r="D33" s="35" t="s">
        <v>34</v>
      </c>
      <c r="E33" s="29">
        <v>0</v>
      </c>
      <c r="F33" s="29">
        <v>0</v>
      </c>
      <c r="G33" s="29">
        <v>0</v>
      </c>
      <c r="H33" s="29">
        <v>0</v>
      </c>
      <c r="I33" s="29">
        <v>2</v>
      </c>
      <c r="J33" s="29">
        <v>0</v>
      </c>
      <c r="K33" s="29">
        <v>1</v>
      </c>
      <c r="L33" s="29">
        <v>0</v>
      </c>
      <c r="M33" s="29">
        <v>0</v>
      </c>
      <c r="N33" s="29">
        <v>0</v>
      </c>
      <c r="O33" s="29">
        <f t="shared" si="1"/>
        <v>3</v>
      </c>
      <c r="P33" s="17" t="s">
        <v>229</v>
      </c>
    </row>
    <row r="34" spans="1:16" ht="18" x14ac:dyDescent="0.35">
      <c r="A34" s="33">
        <v>23</v>
      </c>
      <c r="B34" s="33">
        <v>3</v>
      </c>
      <c r="C34" s="35" t="s">
        <v>108</v>
      </c>
      <c r="D34" s="35" t="s">
        <v>35</v>
      </c>
      <c r="E34" s="29">
        <v>0</v>
      </c>
      <c r="F34" s="29">
        <v>0</v>
      </c>
      <c r="G34" s="29">
        <v>0</v>
      </c>
      <c r="H34" s="29">
        <v>2</v>
      </c>
      <c r="I34" s="29">
        <v>0</v>
      </c>
      <c r="J34" s="29">
        <v>0</v>
      </c>
      <c r="K34" s="29">
        <v>1</v>
      </c>
      <c r="L34" s="29">
        <v>0</v>
      </c>
      <c r="M34" s="29">
        <v>0</v>
      </c>
      <c r="N34" s="29">
        <v>0</v>
      </c>
      <c r="O34" s="29">
        <f t="shared" si="1"/>
        <v>3</v>
      </c>
      <c r="P34" s="17" t="s">
        <v>229</v>
      </c>
    </row>
    <row r="35" spans="1:16" ht="18" x14ac:dyDescent="0.35">
      <c r="A35" s="33">
        <v>33</v>
      </c>
      <c r="B35" s="34">
        <v>3</v>
      </c>
      <c r="C35" s="35" t="s">
        <v>127</v>
      </c>
      <c r="D35" s="35" t="s">
        <v>13</v>
      </c>
      <c r="E35" s="29">
        <v>0</v>
      </c>
      <c r="F35" s="29">
        <v>0</v>
      </c>
      <c r="G35" s="29">
        <v>0</v>
      </c>
      <c r="H35" s="29">
        <v>0</v>
      </c>
      <c r="I35" s="29">
        <v>2</v>
      </c>
      <c r="J35" s="29">
        <v>0</v>
      </c>
      <c r="K35" s="29">
        <v>1</v>
      </c>
      <c r="L35" s="29">
        <v>0</v>
      </c>
      <c r="M35" s="29">
        <v>0</v>
      </c>
      <c r="N35" s="29">
        <v>0</v>
      </c>
      <c r="O35" s="29">
        <f t="shared" si="1"/>
        <v>3</v>
      </c>
      <c r="P35" s="17" t="s">
        <v>229</v>
      </c>
    </row>
    <row r="36" spans="1:16" ht="18" x14ac:dyDescent="0.35">
      <c r="A36" s="33">
        <v>33</v>
      </c>
      <c r="B36" s="34">
        <v>3</v>
      </c>
      <c r="C36" s="36" t="s">
        <v>132</v>
      </c>
      <c r="D36" s="35" t="s">
        <v>133</v>
      </c>
      <c r="E36" s="29">
        <v>0</v>
      </c>
      <c r="F36" s="29">
        <v>0</v>
      </c>
      <c r="G36" s="29">
        <v>0</v>
      </c>
      <c r="H36" s="29">
        <v>0</v>
      </c>
      <c r="I36" s="29">
        <v>2</v>
      </c>
      <c r="J36" s="29">
        <v>0</v>
      </c>
      <c r="K36" s="29">
        <v>1</v>
      </c>
      <c r="L36" s="29">
        <v>0</v>
      </c>
      <c r="M36" s="29">
        <v>0</v>
      </c>
      <c r="N36" s="29">
        <v>0</v>
      </c>
      <c r="O36" s="29">
        <f t="shared" si="1"/>
        <v>3</v>
      </c>
      <c r="P36" s="17" t="s">
        <v>229</v>
      </c>
    </row>
    <row r="37" spans="1:16" ht="18" x14ac:dyDescent="0.35">
      <c r="A37" s="34">
        <v>21</v>
      </c>
      <c r="B37" s="34">
        <v>3</v>
      </c>
      <c r="C37" s="35" t="s">
        <v>106</v>
      </c>
      <c r="D37" s="35" t="s">
        <v>32</v>
      </c>
      <c r="E37" s="29">
        <v>0</v>
      </c>
      <c r="F37" s="29">
        <v>0</v>
      </c>
      <c r="G37" s="29">
        <v>1</v>
      </c>
      <c r="H37" s="29">
        <v>0</v>
      </c>
      <c r="I37" s="29">
        <v>0</v>
      </c>
      <c r="J37" s="29">
        <v>0</v>
      </c>
      <c r="K37" s="29">
        <v>1</v>
      </c>
      <c r="L37" s="29">
        <v>0</v>
      </c>
      <c r="M37" s="29">
        <v>0</v>
      </c>
      <c r="N37" s="29">
        <v>1</v>
      </c>
      <c r="O37" s="29">
        <f t="shared" si="1"/>
        <v>3</v>
      </c>
      <c r="P37" s="17" t="s">
        <v>229</v>
      </c>
    </row>
    <row r="38" spans="1:16" ht="18" x14ac:dyDescent="0.35">
      <c r="A38" s="33">
        <v>33</v>
      </c>
      <c r="B38" s="34">
        <v>3</v>
      </c>
      <c r="C38" s="36" t="s">
        <v>122</v>
      </c>
      <c r="D38" s="35" t="s">
        <v>123</v>
      </c>
      <c r="E38" s="29">
        <v>0</v>
      </c>
      <c r="F38" s="29">
        <v>0</v>
      </c>
      <c r="G38" s="29">
        <v>1</v>
      </c>
      <c r="H38" s="29">
        <v>0</v>
      </c>
      <c r="I38" s="29">
        <v>0</v>
      </c>
      <c r="J38" s="29">
        <v>0</v>
      </c>
      <c r="K38" s="29">
        <v>1</v>
      </c>
      <c r="L38" s="29">
        <v>0</v>
      </c>
      <c r="M38" s="29">
        <v>0</v>
      </c>
      <c r="N38" s="29">
        <v>1</v>
      </c>
      <c r="O38" s="29">
        <f t="shared" si="1"/>
        <v>3</v>
      </c>
      <c r="P38" s="17" t="s">
        <v>229</v>
      </c>
    </row>
    <row r="39" spans="1:16" ht="36" x14ac:dyDescent="0.35">
      <c r="A39" s="36" t="s">
        <v>44</v>
      </c>
      <c r="B39" s="34">
        <v>3</v>
      </c>
      <c r="C39" s="35" t="s">
        <v>160</v>
      </c>
      <c r="D39" s="35" t="s">
        <v>161</v>
      </c>
      <c r="E39" s="29">
        <v>0</v>
      </c>
      <c r="F39" s="29">
        <v>0</v>
      </c>
      <c r="G39" s="29">
        <v>1</v>
      </c>
      <c r="H39" s="29">
        <v>0</v>
      </c>
      <c r="I39" s="29">
        <v>0</v>
      </c>
      <c r="J39" s="29">
        <v>0</v>
      </c>
      <c r="K39" s="29">
        <v>1</v>
      </c>
      <c r="L39" s="29">
        <v>0</v>
      </c>
      <c r="M39" s="29">
        <v>0</v>
      </c>
      <c r="N39" s="29">
        <v>1</v>
      </c>
      <c r="O39" s="29">
        <f t="shared" si="1"/>
        <v>3</v>
      </c>
      <c r="P39" s="17" t="s">
        <v>229</v>
      </c>
    </row>
    <row r="40" spans="1:16" ht="18" x14ac:dyDescent="0.35">
      <c r="A40" s="37" t="s">
        <v>164</v>
      </c>
      <c r="B40" s="38">
        <v>3</v>
      </c>
      <c r="C40" s="37" t="s">
        <v>122</v>
      </c>
      <c r="D40" s="37" t="s">
        <v>123</v>
      </c>
      <c r="E40" s="39">
        <v>0</v>
      </c>
      <c r="F40" s="39">
        <v>0</v>
      </c>
      <c r="G40" s="39">
        <v>1</v>
      </c>
      <c r="H40" s="39">
        <v>0</v>
      </c>
      <c r="I40" s="39">
        <v>0</v>
      </c>
      <c r="J40" s="39">
        <v>0</v>
      </c>
      <c r="K40" s="39">
        <v>1</v>
      </c>
      <c r="L40" s="39">
        <v>0</v>
      </c>
      <c r="M40" s="39">
        <v>0</v>
      </c>
      <c r="N40" s="39">
        <v>1</v>
      </c>
      <c r="O40" s="39">
        <f t="shared" si="1"/>
        <v>3</v>
      </c>
      <c r="P40" s="17" t="s">
        <v>229</v>
      </c>
    </row>
    <row r="41" spans="1:16" ht="18" x14ac:dyDescent="0.35">
      <c r="A41" s="40" t="s">
        <v>164</v>
      </c>
      <c r="B41" s="33">
        <v>3</v>
      </c>
      <c r="C41" s="32" t="s">
        <v>172</v>
      </c>
      <c r="D41" s="32" t="s">
        <v>30</v>
      </c>
      <c r="E41" s="29">
        <v>0</v>
      </c>
      <c r="F41" s="29">
        <v>0</v>
      </c>
      <c r="G41" s="29">
        <v>1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2</v>
      </c>
      <c r="N41" s="29">
        <v>0</v>
      </c>
      <c r="O41" s="29">
        <f t="shared" si="1"/>
        <v>3</v>
      </c>
      <c r="P41" s="17" t="s">
        <v>229</v>
      </c>
    </row>
    <row r="42" spans="1:16" ht="18" x14ac:dyDescent="0.35">
      <c r="A42" s="33">
        <v>33</v>
      </c>
      <c r="B42" s="34">
        <v>3</v>
      </c>
      <c r="C42" s="35" t="s">
        <v>119</v>
      </c>
      <c r="D42" s="35" t="s">
        <v>20</v>
      </c>
      <c r="E42" s="29">
        <v>0</v>
      </c>
      <c r="F42" s="29">
        <v>0</v>
      </c>
      <c r="G42" s="29">
        <v>1</v>
      </c>
      <c r="H42" s="29">
        <v>0</v>
      </c>
      <c r="I42" s="29">
        <v>0</v>
      </c>
      <c r="J42" s="29">
        <v>0</v>
      </c>
      <c r="K42" s="29">
        <v>1</v>
      </c>
      <c r="L42" s="29">
        <v>0</v>
      </c>
      <c r="M42" s="29">
        <v>0</v>
      </c>
      <c r="N42" s="29">
        <v>0</v>
      </c>
      <c r="O42" s="29">
        <f t="shared" si="1"/>
        <v>2</v>
      </c>
      <c r="P42" s="17" t="s">
        <v>229</v>
      </c>
    </row>
    <row r="43" spans="1:16" ht="18" x14ac:dyDescent="0.35">
      <c r="A43" s="33">
        <v>33</v>
      </c>
      <c r="B43" s="34">
        <v>3</v>
      </c>
      <c r="C43" s="35" t="s">
        <v>137</v>
      </c>
      <c r="D43" s="35" t="s">
        <v>49</v>
      </c>
      <c r="E43" s="29">
        <v>0</v>
      </c>
      <c r="F43" s="29">
        <v>0</v>
      </c>
      <c r="G43" s="29">
        <v>0</v>
      </c>
      <c r="H43" s="29">
        <v>2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f t="shared" si="1"/>
        <v>2</v>
      </c>
      <c r="P43" s="17" t="s">
        <v>229</v>
      </c>
    </row>
    <row r="44" spans="1:16" ht="18" x14ac:dyDescent="0.35">
      <c r="A44" s="33">
        <v>33</v>
      </c>
      <c r="B44" s="34">
        <v>3</v>
      </c>
      <c r="C44" s="35" t="s">
        <v>138</v>
      </c>
      <c r="D44" s="35" t="s">
        <v>139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2</v>
      </c>
      <c r="M44" s="29">
        <v>0</v>
      </c>
      <c r="N44" s="29">
        <v>0</v>
      </c>
      <c r="O44" s="29">
        <f t="shared" si="1"/>
        <v>2</v>
      </c>
      <c r="P44" s="17" t="s">
        <v>229</v>
      </c>
    </row>
    <row r="45" spans="1:16" ht="18" x14ac:dyDescent="0.35">
      <c r="A45" s="34">
        <v>41</v>
      </c>
      <c r="B45" s="34">
        <v>3</v>
      </c>
      <c r="C45" s="35" t="s">
        <v>94</v>
      </c>
      <c r="D45" s="35" t="s">
        <v>79</v>
      </c>
      <c r="E45" s="29">
        <v>0</v>
      </c>
      <c r="F45" s="29">
        <v>0</v>
      </c>
      <c r="G45" s="29">
        <v>0</v>
      </c>
      <c r="H45" s="29">
        <v>0</v>
      </c>
      <c r="I45" s="29">
        <v>2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f t="shared" si="1"/>
        <v>2</v>
      </c>
      <c r="P45" s="17" t="s">
        <v>229</v>
      </c>
    </row>
    <row r="46" spans="1:16" ht="18" x14ac:dyDescent="0.35">
      <c r="A46" s="34">
        <v>55</v>
      </c>
      <c r="B46" s="34">
        <v>3</v>
      </c>
      <c r="C46" s="36" t="s">
        <v>159</v>
      </c>
      <c r="D46" s="36" t="s">
        <v>26</v>
      </c>
      <c r="E46" s="29">
        <v>0</v>
      </c>
      <c r="F46" s="29">
        <v>0</v>
      </c>
      <c r="G46" s="29">
        <v>0</v>
      </c>
      <c r="H46" s="29">
        <v>0</v>
      </c>
      <c r="I46" s="29">
        <v>2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f t="shared" si="1"/>
        <v>2</v>
      </c>
      <c r="P46" s="17" t="s">
        <v>229</v>
      </c>
    </row>
    <row r="47" spans="1:16" ht="18" x14ac:dyDescent="0.35">
      <c r="A47" s="35" t="s">
        <v>150</v>
      </c>
      <c r="B47" s="33">
        <v>3</v>
      </c>
      <c r="C47" s="35" t="s">
        <v>151</v>
      </c>
      <c r="D47" s="35" t="s">
        <v>30</v>
      </c>
      <c r="E47" s="29">
        <v>0</v>
      </c>
      <c r="F47" s="29">
        <v>0</v>
      </c>
      <c r="G47" s="29">
        <v>0</v>
      </c>
      <c r="H47" s="29">
        <v>2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f t="shared" si="1"/>
        <v>2</v>
      </c>
      <c r="P47" s="17" t="s">
        <v>229</v>
      </c>
    </row>
    <row r="48" spans="1:16" ht="18" x14ac:dyDescent="0.35">
      <c r="A48" s="40" t="s">
        <v>164</v>
      </c>
      <c r="B48" s="33">
        <v>3</v>
      </c>
      <c r="C48" s="32" t="s">
        <v>190</v>
      </c>
      <c r="D48" s="32" t="s">
        <v>173</v>
      </c>
      <c r="E48" s="29">
        <v>0</v>
      </c>
      <c r="F48" s="29">
        <v>0</v>
      </c>
      <c r="G48" s="29">
        <v>1</v>
      </c>
      <c r="H48" s="29">
        <v>0</v>
      </c>
      <c r="I48" s="29">
        <v>0</v>
      </c>
      <c r="J48" s="29">
        <v>0</v>
      </c>
      <c r="K48" s="29">
        <v>1</v>
      </c>
      <c r="L48" s="29">
        <v>0</v>
      </c>
      <c r="M48" s="29">
        <v>0</v>
      </c>
      <c r="N48" s="29">
        <v>0</v>
      </c>
      <c r="O48" s="29">
        <f t="shared" si="1"/>
        <v>2</v>
      </c>
      <c r="P48" s="17" t="s">
        <v>229</v>
      </c>
    </row>
    <row r="49" spans="1:16" ht="18" x14ac:dyDescent="0.35">
      <c r="A49" s="40" t="s">
        <v>164</v>
      </c>
      <c r="B49" s="33">
        <v>3</v>
      </c>
      <c r="C49" s="32" t="s">
        <v>191</v>
      </c>
      <c r="D49" s="32" t="s">
        <v>99</v>
      </c>
      <c r="E49" s="29">
        <v>0</v>
      </c>
      <c r="F49" s="29">
        <v>0</v>
      </c>
      <c r="G49" s="29">
        <v>1</v>
      </c>
      <c r="H49" s="29">
        <v>0</v>
      </c>
      <c r="I49" s="29">
        <v>0</v>
      </c>
      <c r="J49" s="29">
        <v>0</v>
      </c>
      <c r="K49" s="29">
        <v>1</v>
      </c>
      <c r="L49" s="29">
        <v>0</v>
      </c>
      <c r="M49" s="29">
        <v>0</v>
      </c>
      <c r="N49" s="29">
        <v>0</v>
      </c>
      <c r="O49" s="29">
        <f t="shared" si="1"/>
        <v>2</v>
      </c>
      <c r="P49" s="17" t="s">
        <v>229</v>
      </c>
    </row>
    <row r="50" spans="1:16" ht="18" x14ac:dyDescent="0.35">
      <c r="A50" s="34">
        <v>19</v>
      </c>
      <c r="B50" s="34">
        <v>3</v>
      </c>
      <c r="C50" s="35" t="s">
        <v>147</v>
      </c>
      <c r="D50" s="35" t="s">
        <v>148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1</v>
      </c>
      <c r="L50" s="29">
        <v>0</v>
      </c>
      <c r="M50" s="29">
        <v>0</v>
      </c>
      <c r="N50" s="29">
        <v>0</v>
      </c>
      <c r="O50" s="29">
        <f t="shared" si="1"/>
        <v>1</v>
      </c>
      <c r="P50" s="17" t="s">
        <v>229</v>
      </c>
    </row>
    <row r="51" spans="1:16" ht="19.8" customHeight="1" x14ac:dyDescent="0.35">
      <c r="A51" s="33">
        <v>33</v>
      </c>
      <c r="B51" s="34">
        <v>3</v>
      </c>
      <c r="C51" s="35" t="s">
        <v>109</v>
      </c>
      <c r="D51" s="35" t="s">
        <v>110</v>
      </c>
      <c r="E51" s="29">
        <v>0</v>
      </c>
      <c r="F51" s="29">
        <v>0</v>
      </c>
      <c r="G51" s="29">
        <v>1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f t="shared" si="1"/>
        <v>1</v>
      </c>
      <c r="P51" s="17" t="s">
        <v>229</v>
      </c>
    </row>
    <row r="52" spans="1:16" s="31" customFormat="1" ht="18" x14ac:dyDescent="0.35">
      <c r="A52" s="33">
        <v>33</v>
      </c>
      <c r="B52" s="34">
        <v>3</v>
      </c>
      <c r="C52" s="35" t="s">
        <v>124</v>
      </c>
      <c r="D52" s="35" t="s">
        <v>125</v>
      </c>
      <c r="E52" s="29">
        <v>0</v>
      </c>
      <c r="F52" s="29">
        <v>0</v>
      </c>
      <c r="G52" s="29">
        <v>1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f t="shared" si="1"/>
        <v>1</v>
      </c>
      <c r="P52" s="17" t="s">
        <v>229</v>
      </c>
    </row>
    <row r="53" spans="1:16" ht="18" x14ac:dyDescent="0.35">
      <c r="A53" s="33">
        <v>33</v>
      </c>
      <c r="B53" s="34">
        <v>3</v>
      </c>
      <c r="C53" s="35" t="s">
        <v>126</v>
      </c>
      <c r="D53" s="35" t="s">
        <v>99</v>
      </c>
      <c r="E53" s="29">
        <v>0</v>
      </c>
      <c r="F53" s="29">
        <v>0</v>
      </c>
      <c r="G53" s="29">
        <v>1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f t="shared" si="1"/>
        <v>1</v>
      </c>
      <c r="P53" s="17" t="s">
        <v>229</v>
      </c>
    </row>
    <row r="54" spans="1:16" ht="18" x14ac:dyDescent="0.35">
      <c r="A54" s="33">
        <v>33</v>
      </c>
      <c r="B54" s="34">
        <v>3</v>
      </c>
      <c r="C54" s="35" t="s">
        <v>128</v>
      </c>
      <c r="D54" s="35" t="s">
        <v>129</v>
      </c>
      <c r="E54" s="29">
        <v>0</v>
      </c>
      <c r="F54" s="29">
        <v>0</v>
      </c>
      <c r="G54" s="29">
        <v>1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f t="shared" si="1"/>
        <v>1</v>
      </c>
      <c r="P54" s="17" t="s">
        <v>229</v>
      </c>
    </row>
    <row r="55" spans="1:16" ht="18" x14ac:dyDescent="0.35">
      <c r="A55" s="40" t="s">
        <v>164</v>
      </c>
      <c r="B55" s="33">
        <v>3</v>
      </c>
      <c r="C55" s="32" t="s">
        <v>199</v>
      </c>
      <c r="D55" s="32" t="s">
        <v>200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1</v>
      </c>
      <c r="O55" s="29">
        <f t="shared" si="1"/>
        <v>1</v>
      </c>
      <c r="P55" s="17" t="s">
        <v>229</v>
      </c>
    </row>
    <row r="56" spans="1:16" ht="22.2" customHeight="1" x14ac:dyDescent="0.35">
      <c r="A56" s="40" t="s">
        <v>164</v>
      </c>
      <c r="B56" s="33">
        <v>3</v>
      </c>
      <c r="C56" s="32" t="s">
        <v>201</v>
      </c>
      <c r="D56" s="32" t="s">
        <v>171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1</v>
      </c>
      <c r="L56" s="29">
        <v>0</v>
      </c>
      <c r="M56" s="29">
        <v>0</v>
      </c>
      <c r="N56" s="29">
        <v>0</v>
      </c>
      <c r="O56" s="29">
        <f>SUM(E56:N56)</f>
        <v>1</v>
      </c>
      <c r="P56" s="17" t="s">
        <v>229</v>
      </c>
    </row>
    <row r="57" spans="1:16" ht="18" x14ac:dyDescent="0.35">
      <c r="A57" s="34">
        <v>6</v>
      </c>
      <c r="B57" s="34">
        <v>3</v>
      </c>
      <c r="C57" s="35" t="s">
        <v>157</v>
      </c>
      <c r="D57" s="35" t="s">
        <v>158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f>SUM(E57:N57)</f>
        <v>0</v>
      </c>
      <c r="P57" s="17" t="s">
        <v>229</v>
      </c>
    </row>
    <row r="58" spans="1:16" ht="18" x14ac:dyDescent="0.35">
      <c r="A58" s="33">
        <v>33</v>
      </c>
      <c r="B58" s="34">
        <v>3</v>
      </c>
      <c r="C58" s="35" t="s">
        <v>118</v>
      </c>
      <c r="D58" s="35" t="s">
        <v>92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f>SUBTOTAL(9,E58:N58)</f>
        <v>0</v>
      </c>
      <c r="P58" s="17" t="s">
        <v>229</v>
      </c>
    </row>
    <row r="59" spans="1:16" ht="18" x14ac:dyDescent="0.35">
      <c r="A59" s="33">
        <v>33</v>
      </c>
      <c r="B59" s="34">
        <v>3</v>
      </c>
      <c r="C59" s="35" t="s">
        <v>121</v>
      </c>
      <c r="D59" s="35" t="s">
        <v>65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f>SUBTOTAL(9,E59:N59)</f>
        <v>0</v>
      </c>
      <c r="P59" s="17" t="s">
        <v>229</v>
      </c>
    </row>
    <row r="60" spans="1:16" ht="18" x14ac:dyDescent="0.35">
      <c r="A60" s="33">
        <v>33</v>
      </c>
      <c r="B60" s="34">
        <v>3</v>
      </c>
      <c r="C60" s="35" t="s">
        <v>130</v>
      </c>
      <c r="D60" s="35" t="s">
        <v>79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f>SUBTOTAL(9,E60:N60)</f>
        <v>0</v>
      </c>
      <c r="P60" s="17" t="s">
        <v>229</v>
      </c>
    </row>
    <row r="61" spans="1:16" ht="18" x14ac:dyDescent="0.35">
      <c r="A61" s="34">
        <v>35</v>
      </c>
      <c r="B61" s="34">
        <v>3</v>
      </c>
      <c r="C61" s="36" t="s">
        <v>149</v>
      </c>
      <c r="D61" s="36" t="s">
        <v>35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f>SUBTOTAL(9,E61:N61)</f>
        <v>0</v>
      </c>
      <c r="P61" s="17" t="s">
        <v>229</v>
      </c>
    </row>
    <row r="62" spans="1:16" x14ac:dyDescent="0.3">
      <c r="E62">
        <f>SUM(E2:E61)</f>
        <v>9</v>
      </c>
      <c r="F62">
        <f t="shared" ref="F62:N62" si="2">SUM(F2:F61)</f>
        <v>24</v>
      </c>
      <c r="G62">
        <f t="shared" si="2"/>
        <v>34</v>
      </c>
      <c r="H62">
        <f t="shared" si="2"/>
        <v>31</v>
      </c>
      <c r="I62">
        <f t="shared" si="2"/>
        <v>41</v>
      </c>
      <c r="J62">
        <f t="shared" si="2"/>
        <v>15</v>
      </c>
      <c r="K62">
        <f t="shared" si="2"/>
        <v>35</v>
      </c>
      <c r="L62">
        <f t="shared" si="2"/>
        <v>22</v>
      </c>
      <c r="M62">
        <f t="shared" si="2"/>
        <v>39</v>
      </c>
      <c r="N62">
        <f t="shared" si="2"/>
        <v>22</v>
      </c>
    </row>
    <row r="63" spans="1:16" x14ac:dyDescent="0.3">
      <c r="E63" t="s">
        <v>215</v>
      </c>
      <c r="F63" t="s">
        <v>215</v>
      </c>
      <c r="G63" t="s">
        <v>213</v>
      </c>
      <c r="H63" t="s">
        <v>214</v>
      </c>
      <c r="I63" t="s">
        <v>214</v>
      </c>
      <c r="J63" t="s">
        <v>215</v>
      </c>
      <c r="K63" t="s">
        <v>213</v>
      </c>
      <c r="L63" t="s">
        <v>214</v>
      </c>
      <c r="M63" t="s">
        <v>215</v>
      </c>
      <c r="N63" t="s">
        <v>214</v>
      </c>
    </row>
    <row r="64" spans="1:16" x14ac:dyDescent="0.3">
      <c r="M64" t="s">
        <v>216</v>
      </c>
    </row>
  </sheetData>
  <autoFilter ref="A1:P64"/>
  <sortState ref="A2:O61">
    <sortCondition descending="1" ref="O2:O6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C4" sqref="C4"/>
    </sheetView>
  </sheetViews>
  <sheetFormatPr defaultRowHeight="14.4" x14ac:dyDescent="0.3"/>
  <cols>
    <col min="1" max="1" width="13.109375" customWidth="1"/>
    <col min="3" max="3" width="32.21875" customWidth="1"/>
    <col min="4" max="4" width="11.21875" bestFit="1" customWidth="1"/>
    <col min="5" max="8" width="12.109375" bestFit="1" customWidth="1"/>
    <col min="9" max="9" width="11.44140625" bestFit="1" customWidth="1"/>
    <col min="10" max="12" width="12.109375" bestFit="1" customWidth="1"/>
    <col min="13" max="13" width="13.109375" customWidth="1"/>
    <col min="15" max="15" width="12" customWidth="1"/>
  </cols>
  <sheetData>
    <row r="1" spans="1:15" ht="40.200000000000003" customHeight="1" x14ac:dyDescent="0.3">
      <c r="A1" s="57" t="s">
        <v>203</v>
      </c>
      <c r="B1" s="57" t="s">
        <v>204</v>
      </c>
      <c r="C1" s="57" t="s">
        <v>202</v>
      </c>
      <c r="D1" s="57" t="s">
        <v>242</v>
      </c>
      <c r="E1" s="58" t="s">
        <v>233</v>
      </c>
      <c r="F1" s="58" t="s">
        <v>234</v>
      </c>
      <c r="G1" s="58" t="s">
        <v>235</v>
      </c>
      <c r="H1" s="58" t="s">
        <v>222</v>
      </c>
      <c r="I1" s="58" t="s">
        <v>243</v>
      </c>
      <c r="J1" s="58" t="s">
        <v>244</v>
      </c>
      <c r="K1" s="58" t="s">
        <v>224</v>
      </c>
      <c r="L1" s="58" t="s">
        <v>245</v>
      </c>
      <c r="M1" s="58" t="s">
        <v>246</v>
      </c>
      <c r="N1" s="58" t="s">
        <v>205</v>
      </c>
      <c r="O1" s="49" t="s">
        <v>206</v>
      </c>
    </row>
    <row r="2" spans="1:15" ht="18" x14ac:dyDescent="0.35">
      <c r="A2" s="72">
        <v>33</v>
      </c>
      <c r="B2" s="72">
        <v>4</v>
      </c>
      <c r="C2" s="72" t="s">
        <v>178</v>
      </c>
      <c r="D2" s="72">
        <v>3</v>
      </c>
      <c r="E2" s="72">
        <v>3</v>
      </c>
      <c r="F2" s="72">
        <v>1</v>
      </c>
      <c r="G2" s="72">
        <v>2</v>
      </c>
      <c r="H2" s="72">
        <v>2</v>
      </c>
      <c r="I2" s="72">
        <v>1</v>
      </c>
      <c r="J2" s="72">
        <v>0</v>
      </c>
      <c r="K2" s="72">
        <v>3</v>
      </c>
      <c r="L2" s="72">
        <v>3</v>
      </c>
      <c r="M2" s="72">
        <v>3</v>
      </c>
      <c r="N2" s="73">
        <f t="shared" ref="N2:N41" si="0">SUM(D2:M2)</f>
        <v>21</v>
      </c>
      <c r="O2" s="74" t="s">
        <v>230</v>
      </c>
    </row>
    <row r="3" spans="1:15" ht="18" x14ac:dyDescent="0.35">
      <c r="A3" s="72">
        <v>33</v>
      </c>
      <c r="B3" s="72">
        <v>4</v>
      </c>
      <c r="C3" s="72" t="s">
        <v>179</v>
      </c>
      <c r="D3" s="72">
        <v>0</v>
      </c>
      <c r="E3" s="72">
        <v>0</v>
      </c>
      <c r="F3" s="72">
        <v>1</v>
      </c>
      <c r="G3" s="72">
        <v>0</v>
      </c>
      <c r="H3" s="72">
        <v>2</v>
      </c>
      <c r="I3" s="72">
        <v>1</v>
      </c>
      <c r="J3" s="72">
        <v>3</v>
      </c>
      <c r="K3" s="72">
        <v>3</v>
      </c>
      <c r="L3" s="72">
        <v>3</v>
      </c>
      <c r="M3" s="72">
        <v>3</v>
      </c>
      <c r="N3" s="73">
        <f t="shared" si="0"/>
        <v>16</v>
      </c>
      <c r="O3" s="74" t="s">
        <v>228</v>
      </c>
    </row>
    <row r="4" spans="1:15" ht="18" x14ac:dyDescent="0.35">
      <c r="A4" s="72">
        <v>21</v>
      </c>
      <c r="B4" s="72">
        <v>4</v>
      </c>
      <c r="C4" s="72" t="s">
        <v>264</v>
      </c>
      <c r="D4" s="72">
        <v>3</v>
      </c>
      <c r="E4" s="72">
        <v>3</v>
      </c>
      <c r="F4" s="72">
        <v>1</v>
      </c>
      <c r="G4" s="72">
        <v>2</v>
      </c>
      <c r="H4" s="72">
        <v>2</v>
      </c>
      <c r="I4" s="72">
        <v>1</v>
      </c>
      <c r="J4" s="75">
        <v>0</v>
      </c>
      <c r="K4" s="75">
        <v>0</v>
      </c>
      <c r="L4" s="75">
        <v>0</v>
      </c>
      <c r="M4" s="75">
        <v>3</v>
      </c>
      <c r="N4" s="73">
        <f t="shared" si="0"/>
        <v>15</v>
      </c>
      <c r="O4" s="74" t="s">
        <v>228</v>
      </c>
    </row>
    <row r="5" spans="1:15" ht="18" x14ac:dyDescent="0.35">
      <c r="A5" s="72">
        <v>6</v>
      </c>
      <c r="B5" s="72">
        <v>4</v>
      </c>
      <c r="C5" s="72" t="s">
        <v>248</v>
      </c>
      <c r="D5" s="72">
        <v>0</v>
      </c>
      <c r="E5" s="72">
        <v>0</v>
      </c>
      <c r="F5" s="75">
        <v>1</v>
      </c>
      <c r="G5" s="75">
        <v>0</v>
      </c>
      <c r="H5" s="75">
        <v>2</v>
      </c>
      <c r="I5" s="75">
        <v>1</v>
      </c>
      <c r="J5" s="75">
        <v>0</v>
      </c>
      <c r="K5" s="75">
        <v>3</v>
      </c>
      <c r="L5" s="75">
        <v>3</v>
      </c>
      <c r="M5" s="75">
        <v>3</v>
      </c>
      <c r="N5" s="73">
        <f t="shared" si="0"/>
        <v>13</v>
      </c>
      <c r="O5" s="74" t="s">
        <v>228</v>
      </c>
    </row>
    <row r="6" spans="1:15" ht="18" x14ac:dyDescent="0.35">
      <c r="A6" s="72">
        <v>4</v>
      </c>
      <c r="B6" s="72">
        <v>4</v>
      </c>
      <c r="C6" s="72" t="s">
        <v>253</v>
      </c>
      <c r="D6" s="72">
        <v>3</v>
      </c>
      <c r="E6" s="72">
        <v>0</v>
      </c>
      <c r="F6" s="72">
        <v>0</v>
      </c>
      <c r="G6" s="72">
        <v>2</v>
      </c>
      <c r="H6" s="72">
        <v>2</v>
      </c>
      <c r="I6" s="72">
        <v>1</v>
      </c>
      <c r="J6" s="72">
        <v>0</v>
      </c>
      <c r="K6" s="72">
        <v>0</v>
      </c>
      <c r="L6" s="72">
        <v>3</v>
      </c>
      <c r="M6" s="72">
        <v>0</v>
      </c>
      <c r="N6" s="73">
        <f t="shared" si="0"/>
        <v>11</v>
      </c>
      <c r="O6" s="74" t="s">
        <v>228</v>
      </c>
    </row>
    <row r="7" spans="1:15" ht="18" x14ac:dyDescent="0.35">
      <c r="A7" s="72">
        <v>33</v>
      </c>
      <c r="B7" s="72">
        <v>4</v>
      </c>
      <c r="C7" s="72" t="s">
        <v>175</v>
      </c>
      <c r="D7" s="72">
        <v>3</v>
      </c>
      <c r="E7" s="72">
        <v>3</v>
      </c>
      <c r="F7" s="72">
        <v>1</v>
      </c>
      <c r="G7" s="75">
        <v>0</v>
      </c>
      <c r="H7" s="75">
        <v>0</v>
      </c>
      <c r="I7" s="75">
        <v>1</v>
      </c>
      <c r="J7" s="75">
        <v>0</v>
      </c>
      <c r="K7" s="75">
        <v>0</v>
      </c>
      <c r="L7" s="75">
        <v>3</v>
      </c>
      <c r="M7" s="75">
        <v>0</v>
      </c>
      <c r="N7" s="73">
        <f t="shared" si="0"/>
        <v>11</v>
      </c>
      <c r="O7" s="74" t="s">
        <v>228</v>
      </c>
    </row>
    <row r="8" spans="1:15" ht="18" x14ac:dyDescent="0.35">
      <c r="A8" s="72">
        <v>67</v>
      </c>
      <c r="B8" s="72">
        <v>4</v>
      </c>
      <c r="C8" s="72" t="s">
        <v>273</v>
      </c>
      <c r="D8" s="72">
        <v>0</v>
      </c>
      <c r="E8" s="75">
        <v>3</v>
      </c>
      <c r="F8" s="75">
        <v>1</v>
      </c>
      <c r="G8" s="75">
        <v>2</v>
      </c>
      <c r="H8" s="75">
        <v>2</v>
      </c>
      <c r="I8" s="75">
        <v>0</v>
      </c>
      <c r="J8" s="75">
        <v>3</v>
      </c>
      <c r="K8" s="75">
        <v>0</v>
      </c>
      <c r="L8" s="75">
        <v>0</v>
      </c>
      <c r="M8" s="75">
        <v>0</v>
      </c>
      <c r="N8" s="73">
        <f t="shared" si="0"/>
        <v>11</v>
      </c>
      <c r="O8" s="74" t="s">
        <v>228</v>
      </c>
    </row>
    <row r="9" spans="1:15" ht="18" x14ac:dyDescent="0.35">
      <c r="A9" s="72">
        <v>6</v>
      </c>
      <c r="B9" s="72">
        <v>4</v>
      </c>
      <c r="C9" s="72" t="s">
        <v>247</v>
      </c>
      <c r="D9" s="72">
        <v>0</v>
      </c>
      <c r="E9" s="75">
        <v>3</v>
      </c>
      <c r="F9" s="75">
        <v>0</v>
      </c>
      <c r="G9" s="75">
        <v>2</v>
      </c>
      <c r="H9" s="75">
        <v>2</v>
      </c>
      <c r="I9" s="75">
        <v>0</v>
      </c>
      <c r="J9" s="75">
        <v>0</v>
      </c>
      <c r="K9" s="75">
        <v>3</v>
      </c>
      <c r="L9" s="75">
        <v>0</v>
      </c>
      <c r="M9" s="75">
        <v>0</v>
      </c>
      <c r="N9" s="73">
        <f t="shared" si="0"/>
        <v>10</v>
      </c>
      <c r="O9" s="74" t="s">
        <v>228</v>
      </c>
    </row>
    <row r="10" spans="1:15" ht="18" x14ac:dyDescent="0.35">
      <c r="A10" s="72">
        <v>21</v>
      </c>
      <c r="B10" s="72">
        <v>4</v>
      </c>
      <c r="C10" s="72" t="s">
        <v>259</v>
      </c>
      <c r="D10" s="72">
        <v>0</v>
      </c>
      <c r="E10" s="72">
        <v>0</v>
      </c>
      <c r="F10" s="72">
        <v>1</v>
      </c>
      <c r="G10" s="72">
        <v>2</v>
      </c>
      <c r="H10" s="72">
        <v>0</v>
      </c>
      <c r="I10" s="72">
        <v>1</v>
      </c>
      <c r="J10" s="72">
        <v>0</v>
      </c>
      <c r="K10" s="72">
        <v>3</v>
      </c>
      <c r="L10" s="72">
        <v>0</v>
      </c>
      <c r="M10" s="75">
        <v>3</v>
      </c>
      <c r="N10" s="73">
        <f t="shared" si="0"/>
        <v>10</v>
      </c>
      <c r="O10" s="74" t="s">
        <v>228</v>
      </c>
    </row>
    <row r="11" spans="1:15" ht="18" x14ac:dyDescent="0.35">
      <c r="A11" s="50" t="s">
        <v>36</v>
      </c>
      <c r="B11" s="50">
        <v>4</v>
      </c>
      <c r="C11" s="50" t="s">
        <v>272</v>
      </c>
      <c r="D11" s="50">
        <v>0</v>
      </c>
      <c r="E11" s="50">
        <v>0</v>
      </c>
      <c r="F11" s="50">
        <v>1</v>
      </c>
      <c r="G11" s="50">
        <v>2</v>
      </c>
      <c r="H11" s="50">
        <v>2</v>
      </c>
      <c r="I11" s="50">
        <v>1</v>
      </c>
      <c r="J11" s="50">
        <v>0</v>
      </c>
      <c r="K11" s="50">
        <v>0</v>
      </c>
      <c r="L11" s="50">
        <v>3</v>
      </c>
      <c r="M11" s="50">
        <v>0</v>
      </c>
      <c r="N11" s="51">
        <f t="shared" si="0"/>
        <v>9</v>
      </c>
      <c r="O11" s="1" t="s">
        <v>278</v>
      </c>
    </row>
    <row r="12" spans="1:15" ht="18" x14ac:dyDescent="0.35">
      <c r="A12" s="50">
        <v>30</v>
      </c>
      <c r="B12" s="50">
        <v>4</v>
      </c>
      <c r="C12" s="50" t="s">
        <v>268</v>
      </c>
      <c r="D12" s="50">
        <v>0</v>
      </c>
      <c r="E12" s="50">
        <v>3</v>
      </c>
      <c r="F12" s="50">
        <v>0</v>
      </c>
      <c r="G12" s="50">
        <v>2</v>
      </c>
      <c r="H12" s="50">
        <v>0</v>
      </c>
      <c r="I12" s="50">
        <v>0</v>
      </c>
      <c r="J12" s="50">
        <v>0</v>
      </c>
      <c r="K12" s="50">
        <v>0</v>
      </c>
      <c r="L12" s="50">
        <v>3</v>
      </c>
      <c r="M12" s="50">
        <v>0</v>
      </c>
      <c r="N12" s="51">
        <f t="shared" si="0"/>
        <v>8</v>
      </c>
      <c r="O12" s="1" t="s">
        <v>278</v>
      </c>
    </row>
    <row r="13" spans="1:15" ht="18" x14ac:dyDescent="0.35">
      <c r="A13" s="50">
        <v>8</v>
      </c>
      <c r="B13" s="50">
        <v>4</v>
      </c>
      <c r="C13" s="50" t="s">
        <v>255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1</v>
      </c>
      <c r="J13" s="50">
        <v>0</v>
      </c>
      <c r="K13" s="50">
        <v>3</v>
      </c>
      <c r="L13" s="50">
        <v>0</v>
      </c>
      <c r="M13" s="50">
        <v>3</v>
      </c>
      <c r="N13" s="51">
        <f t="shared" si="0"/>
        <v>7</v>
      </c>
      <c r="O13" s="1" t="s">
        <v>278</v>
      </c>
    </row>
    <row r="14" spans="1:15" ht="18" x14ac:dyDescent="0.35">
      <c r="A14" s="50">
        <v>21</v>
      </c>
      <c r="B14" s="50">
        <v>4</v>
      </c>
      <c r="C14" s="50" t="s">
        <v>260</v>
      </c>
      <c r="D14" s="50">
        <v>3</v>
      </c>
      <c r="E14" s="59">
        <v>0</v>
      </c>
      <c r="F14" s="59">
        <v>0</v>
      </c>
      <c r="G14" s="59">
        <v>2</v>
      </c>
      <c r="H14" s="59">
        <v>2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1">
        <f t="shared" si="0"/>
        <v>7</v>
      </c>
      <c r="O14" s="1" t="s">
        <v>278</v>
      </c>
    </row>
    <row r="15" spans="1:15" ht="18" x14ac:dyDescent="0.35">
      <c r="A15" s="50">
        <v>21</v>
      </c>
      <c r="B15" s="50">
        <v>4</v>
      </c>
      <c r="C15" s="50" t="s">
        <v>261</v>
      </c>
      <c r="D15" s="50">
        <v>0</v>
      </c>
      <c r="E15" s="50">
        <v>3</v>
      </c>
      <c r="F15" s="50">
        <v>1</v>
      </c>
      <c r="G15" s="50">
        <v>0</v>
      </c>
      <c r="H15" s="50">
        <v>2</v>
      </c>
      <c r="I15" s="50">
        <v>1</v>
      </c>
      <c r="J15" s="50">
        <v>0</v>
      </c>
      <c r="K15" s="50">
        <v>0</v>
      </c>
      <c r="L15" s="50">
        <v>0</v>
      </c>
      <c r="M15" s="50">
        <v>0</v>
      </c>
      <c r="N15" s="51">
        <f t="shared" si="0"/>
        <v>7</v>
      </c>
      <c r="O15" s="1" t="s">
        <v>278</v>
      </c>
    </row>
    <row r="16" spans="1:15" ht="18" x14ac:dyDescent="0.35">
      <c r="A16" s="52">
        <v>33</v>
      </c>
      <c r="B16" s="52">
        <v>4</v>
      </c>
      <c r="C16" s="52" t="s">
        <v>180</v>
      </c>
      <c r="D16" s="50">
        <v>0</v>
      </c>
      <c r="E16" s="50">
        <v>3</v>
      </c>
      <c r="F16" s="50">
        <v>1</v>
      </c>
      <c r="G16" s="50">
        <v>0</v>
      </c>
      <c r="H16" s="50">
        <v>2</v>
      </c>
      <c r="I16" s="50">
        <v>1</v>
      </c>
      <c r="J16" s="50">
        <v>0</v>
      </c>
      <c r="K16" s="50">
        <v>0</v>
      </c>
      <c r="L16" s="50">
        <v>0</v>
      </c>
      <c r="M16" s="50">
        <v>0</v>
      </c>
      <c r="N16" s="51">
        <f t="shared" si="0"/>
        <v>7</v>
      </c>
      <c r="O16" s="1" t="s">
        <v>278</v>
      </c>
    </row>
    <row r="17" spans="1:15" ht="18" x14ac:dyDescent="0.35">
      <c r="A17" s="50">
        <v>4</v>
      </c>
      <c r="B17" s="50">
        <v>4</v>
      </c>
      <c r="C17" s="50" t="s">
        <v>252</v>
      </c>
      <c r="D17" s="50">
        <v>0</v>
      </c>
      <c r="E17" s="50">
        <v>0</v>
      </c>
      <c r="F17" s="50">
        <v>0</v>
      </c>
      <c r="G17" s="50">
        <v>2</v>
      </c>
      <c r="H17" s="50">
        <v>0</v>
      </c>
      <c r="I17" s="50">
        <v>1</v>
      </c>
      <c r="J17" s="50">
        <v>0</v>
      </c>
      <c r="K17" s="50">
        <v>0</v>
      </c>
      <c r="L17" s="50">
        <v>3</v>
      </c>
      <c r="M17" s="50">
        <v>0</v>
      </c>
      <c r="N17" s="51">
        <f t="shared" si="0"/>
        <v>6</v>
      </c>
      <c r="O17" s="1" t="s">
        <v>278</v>
      </c>
    </row>
    <row r="18" spans="1:15" ht="18" x14ac:dyDescent="0.35">
      <c r="A18" s="50">
        <v>6</v>
      </c>
      <c r="B18" s="50">
        <v>4</v>
      </c>
      <c r="C18" s="50" t="s">
        <v>250</v>
      </c>
      <c r="D18" s="50">
        <v>0</v>
      </c>
      <c r="E18" s="50">
        <v>3</v>
      </c>
      <c r="F18" s="50">
        <v>0</v>
      </c>
      <c r="G18" s="50">
        <v>2</v>
      </c>
      <c r="H18" s="50">
        <v>0</v>
      </c>
      <c r="I18" s="50">
        <v>1</v>
      </c>
      <c r="J18" s="50">
        <v>0</v>
      </c>
      <c r="K18" s="50">
        <v>0</v>
      </c>
      <c r="L18" s="50">
        <v>0</v>
      </c>
      <c r="M18" s="50">
        <v>0</v>
      </c>
      <c r="N18" s="51">
        <f t="shared" si="0"/>
        <v>6</v>
      </c>
      <c r="O18" s="1" t="s">
        <v>278</v>
      </c>
    </row>
    <row r="19" spans="1:15" ht="18" x14ac:dyDescent="0.35">
      <c r="A19" s="50">
        <v>21</v>
      </c>
      <c r="B19" s="50">
        <v>4</v>
      </c>
      <c r="C19" s="50" t="s">
        <v>262</v>
      </c>
      <c r="D19" s="50">
        <v>0</v>
      </c>
      <c r="E19" s="50">
        <v>0</v>
      </c>
      <c r="F19" s="50">
        <v>0</v>
      </c>
      <c r="G19" s="50">
        <v>2</v>
      </c>
      <c r="H19" s="50">
        <v>0</v>
      </c>
      <c r="I19" s="59">
        <v>1</v>
      </c>
      <c r="J19" s="60">
        <v>0</v>
      </c>
      <c r="K19" s="59">
        <v>0</v>
      </c>
      <c r="L19" s="59">
        <v>3</v>
      </c>
      <c r="M19" s="59">
        <v>0</v>
      </c>
      <c r="N19" s="51">
        <f t="shared" si="0"/>
        <v>6</v>
      </c>
      <c r="O19" s="1" t="s">
        <v>278</v>
      </c>
    </row>
    <row r="20" spans="1:15" ht="18" x14ac:dyDescent="0.35">
      <c r="A20" s="50">
        <v>22</v>
      </c>
      <c r="B20" s="50">
        <v>4</v>
      </c>
      <c r="C20" s="50" t="s">
        <v>265</v>
      </c>
      <c r="D20" s="50">
        <v>0</v>
      </c>
      <c r="E20" s="50">
        <v>0</v>
      </c>
      <c r="F20" s="50">
        <v>1</v>
      </c>
      <c r="G20" s="50">
        <v>2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3</v>
      </c>
      <c r="N20" s="51">
        <f t="shared" si="0"/>
        <v>6</v>
      </c>
      <c r="O20" s="1" t="s">
        <v>278</v>
      </c>
    </row>
    <row r="21" spans="1:15" ht="18" x14ac:dyDescent="0.35">
      <c r="A21" s="50">
        <v>30</v>
      </c>
      <c r="B21" s="50">
        <v>4</v>
      </c>
      <c r="C21" s="50" t="s">
        <v>267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9">
        <v>3</v>
      </c>
      <c r="M21" s="59">
        <v>3</v>
      </c>
      <c r="N21" s="51">
        <f t="shared" si="0"/>
        <v>6</v>
      </c>
      <c r="O21" s="1" t="s">
        <v>278</v>
      </c>
    </row>
    <row r="22" spans="1:15" ht="18" x14ac:dyDescent="0.35">
      <c r="A22" s="50">
        <v>33</v>
      </c>
      <c r="B22" s="50">
        <v>4</v>
      </c>
      <c r="C22" s="50" t="s">
        <v>275</v>
      </c>
      <c r="D22" s="50">
        <v>0</v>
      </c>
      <c r="E22" s="50">
        <v>0</v>
      </c>
      <c r="F22" s="50">
        <v>1</v>
      </c>
      <c r="G22" s="50">
        <v>2</v>
      </c>
      <c r="H22" s="50">
        <v>2</v>
      </c>
      <c r="I22" s="50">
        <v>1</v>
      </c>
      <c r="J22" s="50">
        <v>0</v>
      </c>
      <c r="K22" s="50">
        <v>0</v>
      </c>
      <c r="L22" s="50">
        <v>0</v>
      </c>
      <c r="M22" s="50">
        <v>0</v>
      </c>
      <c r="N22" s="51">
        <f t="shared" si="0"/>
        <v>6</v>
      </c>
      <c r="O22" s="1" t="s">
        <v>278</v>
      </c>
    </row>
    <row r="23" spans="1:15" ht="18" x14ac:dyDescent="0.35">
      <c r="A23" s="50" t="s">
        <v>150</v>
      </c>
      <c r="B23" s="50">
        <v>4</v>
      </c>
      <c r="C23" s="50" t="s">
        <v>270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9">
        <v>3</v>
      </c>
      <c r="M23" s="59">
        <v>3</v>
      </c>
      <c r="N23" s="51">
        <f t="shared" si="0"/>
        <v>6</v>
      </c>
      <c r="O23" s="1" t="s">
        <v>278</v>
      </c>
    </row>
    <row r="24" spans="1:15" ht="18" x14ac:dyDescent="0.35">
      <c r="A24" s="50">
        <v>8</v>
      </c>
      <c r="B24" s="50">
        <v>4</v>
      </c>
      <c r="C24" s="50" t="s">
        <v>254</v>
      </c>
      <c r="D24" s="50">
        <v>3</v>
      </c>
      <c r="E24" s="59">
        <v>0</v>
      </c>
      <c r="F24" s="59">
        <v>1</v>
      </c>
      <c r="G24" s="59">
        <v>0</v>
      </c>
      <c r="H24" s="59">
        <v>0</v>
      </c>
      <c r="I24" s="59">
        <v>1</v>
      </c>
      <c r="J24" s="60">
        <v>0</v>
      </c>
      <c r="K24" s="59">
        <v>0</v>
      </c>
      <c r="L24" s="59">
        <v>0</v>
      </c>
      <c r="M24" s="59">
        <v>0</v>
      </c>
      <c r="N24" s="51">
        <f t="shared" si="0"/>
        <v>5</v>
      </c>
      <c r="O24" s="1" t="s">
        <v>278</v>
      </c>
    </row>
    <row r="25" spans="1:15" ht="18" x14ac:dyDescent="0.35">
      <c r="A25" s="50">
        <v>33</v>
      </c>
      <c r="B25" s="50">
        <v>4</v>
      </c>
      <c r="C25" s="50" t="s">
        <v>276</v>
      </c>
      <c r="D25" s="50">
        <v>3</v>
      </c>
      <c r="E25" s="50">
        <v>0</v>
      </c>
      <c r="F25" s="50">
        <v>1</v>
      </c>
      <c r="G25" s="50">
        <v>0</v>
      </c>
      <c r="H25" s="50">
        <v>0</v>
      </c>
      <c r="I25" s="50">
        <v>1</v>
      </c>
      <c r="J25" s="50">
        <v>0</v>
      </c>
      <c r="K25" s="50">
        <v>0</v>
      </c>
      <c r="L25" s="50">
        <v>0</v>
      </c>
      <c r="M25" s="50">
        <v>0</v>
      </c>
      <c r="N25" s="51">
        <f t="shared" si="0"/>
        <v>5</v>
      </c>
      <c r="O25" s="1" t="s">
        <v>278</v>
      </c>
    </row>
    <row r="26" spans="1:15" ht="18" x14ac:dyDescent="0.35">
      <c r="A26" s="56">
        <v>33</v>
      </c>
      <c r="B26" s="52">
        <v>4</v>
      </c>
      <c r="C26" s="52" t="s">
        <v>211</v>
      </c>
      <c r="D26" s="52">
        <v>0</v>
      </c>
      <c r="E26" s="52">
        <v>0</v>
      </c>
      <c r="F26" s="52">
        <v>1</v>
      </c>
      <c r="G26" s="52">
        <v>2</v>
      </c>
      <c r="H26" s="52">
        <v>2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1">
        <f t="shared" si="0"/>
        <v>5</v>
      </c>
      <c r="O26" s="1" t="s">
        <v>278</v>
      </c>
    </row>
    <row r="27" spans="1:15" ht="18" x14ac:dyDescent="0.35">
      <c r="A27" s="50">
        <v>21</v>
      </c>
      <c r="B27" s="50">
        <v>4</v>
      </c>
      <c r="C27" s="50" t="s">
        <v>174</v>
      </c>
      <c r="D27" s="50">
        <v>0</v>
      </c>
      <c r="E27" s="50">
        <v>0</v>
      </c>
      <c r="F27" s="50">
        <v>1</v>
      </c>
      <c r="G27" s="50">
        <v>0</v>
      </c>
      <c r="H27" s="50">
        <v>2</v>
      </c>
      <c r="I27" s="59">
        <v>1</v>
      </c>
      <c r="J27" s="59">
        <v>0</v>
      </c>
      <c r="K27" s="59">
        <v>0</v>
      </c>
      <c r="L27" s="59">
        <v>0</v>
      </c>
      <c r="M27" s="59">
        <v>0</v>
      </c>
      <c r="N27" s="51">
        <f t="shared" si="0"/>
        <v>4</v>
      </c>
      <c r="O27" s="1" t="s">
        <v>278</v>
      </c>
    </row>
    <row r="28" spans="1:15" ht="18" x14ac:dyDescent="0.35">
      <c r="A28" s="52">
        <v>33</v>
      </c>
      <c r="B28" s="52">
        <v>4</v>
      </c>
      <c r="C28" s="53" t="s">
        <v>177</v>
      </c>
      <c r="D28" s="50">
        <v>0</v>
      </c>
      <c r="E28" s="50">
        <v>0</v>
      </c>
      <c r="F28" s="50">
        <v>1</v>
      </c>
      <c r="G28" s="50">
        <v>0</v>
      </c>
      <c r="H28" s="50">
        <v>2</v>
      </c>
      <c r="I28" s="50">
        <v>1</v>
      </c>
      <c r="J28" s="50">
        <v>0</v>
      </c>
      <c r="K28" s="50">
        <v>0</v>
      </c>
      <c r="L28" s="50">
        <v>0</v>
      </c>
      <c r="M28" s="50">
        <v>0</v>
      </c>
      <c r="N28" s="51">
        <f t="shared" si="0"/>
        <v>4</v>
      </c>
      <c r="O28" s="1" t="s">
        <v>278</v>
      </c>
    </row>
    <row r="29" spans="1:15" ht="18" x14ac:dyDescent="0.35">
      <c r="A29" s="50">
        <v>67</v>
      </c>
      <c r="B29" s="50">
        <v>4</v>
      </c>
      <c r="C29" s="50" t="s">
        <v>274</v>
      </c>
      <c r="D29" s="50">
        <v>0</v>
      </c>
      <c r="E29" s="50">
        <v>0</v>
      </c>
      <c r="F29" s="50">
        <v>1</v>
      </c>
      <c r="G29" s="50">
        <v>2</v>
      </c>
      <c r="H29" s="50">
        <v>0</v>
      </c>
      <c r="I29" s="50">
        <v>1</v>
      </c>
      <c r="J29" s="50">
        <v>0</v>
      </c>
      <c r="K29" s="50">
        <v>0</v>
      </c>
      <c r="L29" s="50">
        <v>0</v>
      </c>
      <c r="M29" s="50">
        <v>0</v>
      </c>
      <c r="N29" s="51">
        <f t="shared" si="0"/>
        <v>4</v>
      </c>
      <c r="O29" s="1" t="s">
        <v>278</v>
      </c>
    </row>
    <row r="30" spans="1:15" ht="18" x14ac:dyDescent="0.35">
      <c r="A30" s="50" t="s">
        <v>36</v>
      </c>
      <c r="B30" s="50">
        <v>4</v>
      </c>
      <c r="C30" s="50" t="s">
        <v>271</v>
      </c>
      <c r="D30" s="50">
        <v>0</v>
      </c>
      <c r="E30" s="50">
        <v>0</v>
      </c>
      <c r="F30" s="50">
        <v>0</v>
      </c>
      <c r="G30" s="50">
        <v>2</v>
      </c>
      <c r="H30" s="50">
        <v>2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1">
        <f t="shared" si="0"/>
        <v>4</v>
      </c>
      <c r="O30" s="1" t="s">
        <v>278</v>
      </c>
    </row>
    <row r="31" spans="1:15" ht="18" x14ac:dyDescent="0.35">
      <c r="A31" s="50" t="s">
        <v>150</v>
      </c>
      <c r="B31" s="50">
        <v>4</v>
      </c>
      <c r="C31" s="50" t="s">
        <v>269</v>
      </c>
      <c r="D31" s="50">
        <v>0</v>
      </c>
      <c r="E31" s="50">
        <v>0</v>
      </c>
      <c r="F31" s="50">
        <v>1</v>
      </c>
      <c r="G31" s="50">
        <v>0</v>
      </c>
      <c r="H31" s="50">
        <v>2</v>
      </c>
      <c r="I31" s="50">
        <v>1</v>
      </c>
      <c r="J31" s="50">
        <v>0</v>
      </c>
      <c r="K31" s="50">
        <v>0</v>
      </c>
      <c r="L31" s="50">
        <v>0</v>
      </c>
      <c r="M31" s="50">
        <v>0</v>
      </c>
      <c r="N31" s="51">
        <f t="shared" si="0"/>
        <v>4</v>
      </c>
      <c r="O31" s="1" t="s">
        <v>278</v>
      </c>
    </row>
    <row r="32" spans="1:15" ht="18" x14ac:dyDescent="0.35">
      <c r="A32" s="50">
        <v>30</v>
      </c>
      <c r="B32" s="50">
        <v>4</v>
      </c>
      <c r="C32" s="50" t="s">
        <v>277</v>
      </c>
      <c r="D32" s="50">
        <v>0</v>
      </c>
      <c r="E32" s="50">
        <v>3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1">
        <f t="shared" si="0"/>
        <v>3</v>
      </c>
      <c r="O32" s="1" t="s">
        <v>278</v>
      </c>
    </row>
    <row r="33" spans="1:15" ht="18" x14ac:dyDescent="0.35">
      <c r="A33" s="50">
        <v>4</v>
      </c>
      <c r="B33" s="50">
        <v>4</v>
      </c>
      <c r="C33" s="50" t="s">
        <v>251</v>
      </c>
      <c r="D33" s="50">
        <v>0</v>
      </c>
      <c r="E33" s="50">
        <v>0</v>
      </c>
      <c r="F33" s="50">
        <v>0</v>
      </c>
      <c r="G33" s="50">
        <v>2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1">
        <f t="shared" si="0"/>
        <v>2</v>
      </c>
      <c r="O33" s="1" t="s">
        <v>278</v>
      </c>
    </row>
    <row r="34" spans="1:15" ht="18" x14ac:dyDescent="0.35">
      <c r="A34" s="50">
        <v>6</v>
      </c>
      <c r="B34" s="50">
        <v>4</v>
      </c>
      <c r="C34" s="50" t="s">
        <v>249</v>
      </c>
      <c r="D34" s="50">
        <v>0</v>
      </c>
      <c r="E34" s="50">
        <v>0</v>
      </c>
      <c r="F34" s="50">
        <v>0</v>
      </c>
      <c r="G34" s="50">
        <v>0</v>
      </c>
      <c r="H34" s="50">
        <v>2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1">
        <f t="shared" si="0"/>
        <v>2</v>
      </c>
      <c r="O34" s="1" t="s">
        <v>278</v>
      </c>
    </row>
    <row r="35" spans="1:15" ht="18" x14ac:dyDescent="0.35">
      <c r="A35" s="52">
        <v>33</v>
      </c>
      <c r="B35" s="52">
        <v>4</v>
      </c>
      <c r="C35" s="52" t="s">
        <v>176</v>
      </c>
      <c r="D35" s="50">
        <v>0</v>
      </c>
      <c r="E35" s="50">
        <v>0</v>
      </c>
      <c r="F35" s="50">
        <v>1</v>
      </c>
      <c r="G35" s="50">
        <v>0</v>
      </c>
      <c r="H35" s="50">
        <v>0</v>
      </c>
      <c r="I35" s="50">
        <v>1</v>
      </c>
      <c r="J35" s="50">
        <v>0</v>
      </c>
      <c r="K35" s="50">
        <v>0</v>
      </c>
      <c r="L35" s="50">
        <v>0</v>
      </c>
      <c r="M35" s="50">
        <v>0</v>
      </c>
      <c r="N35" s="51">
        <f t="shared" si="0"/>
        <v>2</v>
      </c>
      <c r="O35" s="1" t="s">
        <v>278</v>
      </c>
    </row>
    <row r="36" spans="1:15" ht="18" x14ac:dyDescent="0.35">
      <c r="A36" s="56">
        <v>33</v>
      </c>
      <c r="B36" s="52">
        <v>4</v>
      </c>
      <c r="C36" s="52" t="s">
        <v>212</v>
      </c>
      <c r="D36" s="52">
        <v>0</v>
      </c>
      <c r="E36" s="52">
        <v>0</v>
      </c>
      <c r="F36" s="52">
        <v>0</v>
      </c>
      <c r="G36" s="52">
        <v>2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1">
        <f t="shared" si="0"/>
        <v>2</v>
      </c>
      <c r="O36" s="1" t="s">
        <v>278</v>
      </c>
    </row>
    <row r="37" spans="1:15" ht="18" x14ac:dyDescent="0.35">
      <c r="A37" s="50">
        <v>17</v>
      </c>
      <c r="B37" s="50">
        <v>4</v>
      </c>
      <c r="C37" s="50" t="s">
        <v>257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1</v>
      </c>
      <c r="J37" s="50">
        <v>0</v>
      </c>
      <c r="K37" s="50">
        <v>0</v>
      </c>
      <c r="L37" s="50">
        <v>0</v>
      </c>
      <c r="M37" s="50">
        <v>0</v>
      </c>
      <c r="N37" s="51">
        <f t="shared" si="0"/>
        <v>1</v>
      </c>
      <c r="O37" s="1" t="s">
        <v>278</v>
      </c>
    </row>
    <row r="38" spans="1:15" ht="18" x14ac:dyDescent="0.35">
      <c r="A38" s="50">
        <v>19</v>
      </c>
      <c r="B38" s="50">
        <v>4</v>
      </c>
      <c r="C38" s="50" t="s">
        <v>258</v>
      </c>
      <c r="D38" s="50">
        <v>0</v>
      </c>
      <c r="E38" s="50">
        <v>0</v>
      </c>
      <c r="F38" s="50">
        <v>1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1">
        <f t="shared" si="0"/>
        <v>1</v>
      </c>
      <c r="O38" s="1" t="s">
        <v>278</v>
      </c>
    </row>
    <row r="39" spans="1:15" ht="18" x14ac:dyDescent="0.35">
      <c r="A39" s="54">
        <v>21</v>
      </c>
      <c r="B39" s="54">
        <v>4</v>
      </c>
      <c r="C39" s="54" t="s">
        <v>263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1</v>
      </c>
      <c r="M39" s="54">
        <v>0</v>
      </c>
      <c r="N39" s="55">
        <f t="shared" si="0"/>
        <v>1</v>
      </c>
      <c r="O39" s="1" t="s">
        <v>278</v>
      </c>
    </row>
    <row r="40" spans="1:15" ht="18" x14ac:dyDescent="0.35">
      <c r="A40" s="50">
        <v>28</v>
      </c>
      <c r="B40" s="50">
        <v>4</v>
      </c>
      <c r="C40" s="50" t="s">
        <v>266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1</v>
      </c>
      <c r="J40" s="50">
        <v>0</v>
      </c>
      <c r="K40" s="50">
        <v>0</v>
      </c>
      <c r="L40" s="50">
        <v>0</v>
      </c>
      <c r="M40" s="50">
        <v>0</v>
      </c>
      <c r="N40" s="51">
        <f t="shared" si="0"/>
        <v>1</v>
      </c>
      <c r="O40" s="1" t="s">
        <v>278</v>
      </c>
    </row>
    <row r="41" spans="1:15" ht="18" x14ac:dyDescent="0.35">
      <c r="A41" s="50">
        <v>17</v>
      </c>
      <c r="B41" s="50">
        <v>4</v>
      </c>
      <c r="C41" s="50" t="s">
        <v>256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1">
        <f t="shared" si="0"/>
        <v>0</v>
      </c>
      <c r="O41" s="1" t="s">
        <v>278</v>
      </c>
    </row>
    <row r="43" spans="1:15" x14ac:dyDescent="0.3">
      <c r="F43" s="3"/>
      <c r="K43" s="3"/>
    </row>
  </sheetData>
  <autoFilter ref="A1:O43"/>
  <sortState ref="A2:N41">
    <sortCondition descending="1" ref="N2:N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2 кл</vt:lpstr>
      <vt:lpstr>Результаты 3 кл</vt:lpstr>
      <vt:lpstr>Результаты 4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2022-04-22T14:07:17Z</dcterms:modified>
</cp:coreProperties>
</file>